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01岗位" sheetId="1" r:id="rId1"/>
    <sheet name="03岗位" sheetId="4" r:id="rId2"/>
    <sheet name="04-08岗位" sheetId="5" r:id="rId3"/>
  </sheets>
  <definedNames>
    <definedName name="_xlnm._FilterDatabase" localSheetId="2" hidden="1">'04-08岗位'!$A$1:$I$94</definedName>
  </definedNames>
  <calcPr calcId="144525"/>
</workbook>
</file>

<file path=xl/sharedStrings.xml><?xml version="1.0" encoding="utf-8"?>
<sst xmlns="http://schemas.openxmlformats.org/spreadsheetml/2006/main" count="877" uniqueCount="254">
  <si>
    <t>2023年第三批公开招聘笔试、技能测试、试教成绩及入围面试人员一览表</t>
  </si>
  <si>
    <t>序号</t>
  </si>
  <si>
    <t>岗位代码</t>
  </si>
  <si>
    <t>岗位名称</t>
  </si>
  <si>
    <t>姓名</t>
  </si>
  <si>
    <t>准考证号</t>
  </si>
  <si>
    <t>笔试成绩</t>
  </si>
  <si>
    <t>笔试成绩（占总成绩60%）</t>
  </si>
  <si>
    <t>试教成绩</t>
  </si>
  <si>
    <t>试教成绩（占总成绩30%）</t>
  </si>
  <si>
    <t>合成成绩</t>
  </si>
  <si>
    <t>是否进入面试</t>
  </si>
  <si>
    <t>01</t>
  </si>
  <si>
    <t>思政课专任教师</t>
  </si>
  <si>
    <t>陈彤</t>
  </si>
  <si>
    <t>202303SZ01</t>
  </si>
  <si>
    <t>缺考</t>
  </si>
  <si>
    <t>否</t>
  </si>
  <si>
    <t>曾容</t>
  </si>
  <si>
    <t>202303SZ02</t>
  </si>
  <si>
    <t>笔试成绩（占总成绩10%）</t>
  </si>
  <si>
    <t>技能测试成绩</t>
  </si>
  <si>
    <t>技能测试成绩（占总成绩30%）</t>
  </si>
  <si>
    <t>03</t>
  </si>
  <si>
    <t>03室内艺术设计专任教师</t>
  </si>
  <si>
    <t>昌意钧</t>
  </si>
  <si>
    <t>202303SN14</t>
  </si>
  <si>
    <t>是</t>
  </si>
  <si>
    <t>胡释中</t>
  </si>
  <si>
    <t>202303SN08</t>
  </si>
  <si>
    <t>周思岑</t>
  </si>
  <si>
    <t>202303SN10</t>
  </si>
  <si>
    <t>邵泽勋</t>
  </si>
  <si>
    <t>202303SN13</t>
  </si>
  <si>
    <t>胡英</t>
  </si>
  <si>
    <t>202303SN15</t>
  </si>
  <si>
    <t>林倩</t>
  </si>
  <si>
    <t>202303SN01</t>
  </si>
  <si>
    <t>彭康</t>
  </si>
  <si>
    <t>202303SN02</t>
  </si>
  <si>
    <t>周欣圆</t>
  </si>
  <si>
    <t>202303SN03</t>
  </si>
  <si>
    <t>杨琳珞</t>
  </si>
  <si>
    <t>202303SN04</t>
  </si>
  <si>
    <t>谌妹</t>
  </si>
  <si>
    <t>202303SN05</t>
  </si>
  <si>
    <t>于亚男</t>
  </si>
  <si>
    <t>202303SN06</t>
  </si>
  <si>
    <t>石妍孜</t>
  </si>
  <si>
    <t>202303SN07</t>
  </si>
  <si>
    <t>邱洁</t>
  </si>
  <si>
    <t>202303SN09</t>
  </si>
  <si>
    <t>夏已舟</t>
  </si>
  <si>
    <t>202303SN11</t>
  </si>
  <si>
    <t>蒋良平</t>
  </si>
  <si>
    <t>202303SN12</t>
  </si>
  <si>
    <t>欧晶文</t>
  </si>
  <si>
    <t>202303SN16</t>
  </si>
  <si>
    <t>邓尉</t>
  </si>
  <si>
    <t>202303SN17</t>
  </si>
  <si>
    <t>04</t>
  </si>
  <si>
    <t>04非遗研究干事</t>
  </si>
  <si>
    <t>李鑚</t>
  </si>
  <si>
    <t>202303FY24</t>
  </si>
  <si>
    <t>陈佩妍</t>
  </si>
  <si>
    <t>202303FY25</t>
  </si>
  <si>
    <t>黄婉琼</t>
  </si>
  <si>
    <t>202303FY11</t>
  </si>
  <si>
    <t>冯蒙</t>
  </si>
  <si>
    <t>202303FY16</t>
  </si>
  <si>
    <t>梁珂珂</t>
  </si>
  <si>
    <t>202303FY19</t>
  </si>
  <si>
    <t>谢昌龙</t>
  </si>
  <si>
    <t>202303FY17</t>
  </si>
  <si>
    <t>丁松</t>
  </si>
  <si>
    <t>202303FY13</t>
  </si>
  <si>
    <t>顾薇</t>
  </si>
  <si>
    <t>202303FY01</t>
  </si>
  <si>
    <t>杨成</t>
  </si>
  <si>
    <t>202303FY02</t>
  </si>
  <si>
    <t>尹韵</t>
  </si>
  <si>
    <t>202303FY03</t>
  </si>
  <si>
    <t>陈洁</t>
  </si>
  <si>
    <t>202303FY04</t>
  </si>
  <si>
    <t>唐婧</t>
  </si>
  <si>
    <t>202303FY05</t>
  </si>
  <si>
    <t>宋珊珊</t>
  </si>
  <si>
    <t>202303FY06</t>
  </si>
  <si>
    <t>陈智媛</t>
  </si>
  <si>
    <t>202303FY07</t>
  </si>
  <si>
    <t>周艳阳</t>
  </si>
  <si>
    <t>202303FY08</t>
  </si>
  <si>
    <t>李应惠</t>
  </si>
  <si>
    <t>202303FY09</t>
  </si>
  <si>
    <t>喻颖</t>
  </si>
  <si>
    <t>202303FY10</t>
  </si>
  <si>
    <t>孟威</t>
  </si>
  <si>
    <t>202303FY12</t>
  </si>
  <si>
    <t>杨知行</t>
  </si>
  <si>
    <t>202303FY14</t>
  </si>
  <si>
    <t>汤凯伊</t>
  </si>
  <si>
    <t>202303FY15</t>
  </si>
  <si>
    <t>林毓宜</t>
  </si>
  <si>
    <t>202303FY18</t>
  </si>
  <si>
    <t>李林</t>
  </si>
  <si>
    <t>202303FY20</t>
  </si>
  <si>
    <t>陈钰馨</t>
  </si>
  <si>
    <t>202303FY21</t>
  </si>
  <si>
    <t>李玄</t>
  </si>
  <si>
    <t>202303FY22</t>
  </si>
  <si>
    <t>张一宁</t>
  </si>
  <si>
    <t>202303FY23</t>
  </si>
  <si>
    <t>李琼玉</t>
  </si>
  <si>
    <t>202303FY26</t>
  </si>
  <si>
    <t>姚芳兰</t>
  </si>
  <si>
    <t>202303FY27</t>
  </si>
  <si>
    <t>05</t>
  </si>
  <si>
    <t>05宣传干事</t>
  </si>
  <si>
    <t>张佩佩</t>
  </si>
  <si>
    <t>202303XC02</t>
  </si>
  <si>
    <t>张晗</t>
  </si>
  <si>
    <t>202303XC01</t>
  </si>
  <si>
    <t>胡晓旭</t>
  </si>
  <si>
    <t>202303XC03</t>
  </si>
  <si>
    <t>06</t>
  </si>
  <si>
    <t>06综合干事</t>
  </si>
  <si>
    <t>张驰</t>
  </si>
  <si>
    <t>202303ZH30</t>
  </si>
  <si>
    <t>李娟辉</t>
  </si>
  <si>
    <t>202303ZH21</t>
  </si>
  <si>
    <t>江霞</t>
  </si>
  <si>
    <t>202303ZH32</t>
  </si>
  <si>
    <t>彭依依</t>
  </si>
  <si>
    <t>202303ZH11</t>
  </si>
  <si>
    <t>郭晴</t>
  </si>
  <si>
    <t>202303ZH07</t>
  </si>
  <si>
    <t>郭楚唯</t>
  </si>
  <si>
    <t>202303ZH20</t>
  </si>
  <si>
    <t>郭文凤</t>
  </si>
  <si>
    <t>202303ZH06</t>
  </si>
  <si>
    <t>庄静</t>
  </si>
  <si>
    <t>202303ZH26</t>
  </si>
  <si>
    <t>张琳</t>
  </si>
  <si>
    <t>202303ZH27</t>
  </si>
  <si>
    <t>吴玥</t>
  </si>
  <si>
    <t>202303ZH23</t>
  </si>
  <si>
    <t>李子睿</t>
  </si>
  <si>
    <t>202303ZH29</t>
  </si>
  <si>
    <t>陈立颖</t>
  </si>
  <si>
    <t>202303ZH01</t>
  </si>
  <si>
    <t>叶欢迎</t>
  </si>
  <si>
    <t>202303ZH02</t>
  </si>
  <si>
    <t>刘晓芳</t>
  </si>
  <si>
    <t>202303ZH03</t>
  </si>
  <si>
    <t>胡萍</t>
  </si>
  <si>
    <t>202303ZH04</t>
  </si>
  <si>
    <t>周芝蕙</t>
  </si>
  <si>
    <t>202303ZH05</t>
  </si>
  <si>
    <t>袁建平</t>
  </si>
  <si>
    <t>202303ZH08</t>
  </si>
  <si>
    <t>杨婷</t>
  </si>
  <si>
    <t>202303ZH09</t>
  </si>
  <si>
    <t>刘旺顺</t>
  </si>
  <si>
    <t>202303ZH10</t>
  </si>
  <si>
    <t>肖湘华</t>
  </si>
  <si>
    <t>202303ZH12</t>
  </si>
  <si>
    <t>邹欣莹</t>
  </si>
  <si>
    <t>202303ZH13</t>
  </si>
  <si>
    <t>陈静</t>
  </si>
  <si>
    <t>202303ZH14</t>
  </si>
  <si>
    <t>唐佩</t>
  </si>
  <si>
    <t>202303ZH15</t>
  </si>
  <si>
    <t>张弦</t>
  </si>
  <si>
    <t>202303ZH16</t>
  </si>
  <si>
    <t>陈瑶</t>
  </si>
  <si>
    <t>202303ZH17</t>
  </si>
  <si>
    <t>顾婷</t>
  </si>
  <si>
    <t>202303ZH18</t>
  </si>
  <si>
    <t>杨天佳</t>
  </si>
  <si>
    <t>202303ZH19</t>
  </si>
  <si>
    <t>夏雪</t>
  </si>
  <si>
    <t>202303ZH22</t>
  </si>
  <si>
    <t>王文杰</t>
  </si>
  <si>
    <t>202303ZH24</t>
  </si>
  <si>
    <t>罗露</t>
  </si>
  <si>
    <t>202303ZH25</t>
  </si>
  <si>
    <t>王婷</t>
  </si>
  <si>
    <t>202303ZH28</t>
  </si>
  <si>
    <t>刘聪</t>
  </si>
  <si>
    <t>202303ZH31</t>
  </si>
  <si>
    <t>07</t>
  </si>
  <si>
    <t>07辅导员1</t>
  </si>
  <si>
    <t>刘异</t>
  </si>
  <si>
    <t>202303F03</t>
  </si>
  <si>
    <t>刘奥</t>
  </si>
  <si>
    <t>202303F02</t>
  </si>
  <si>
    <t>易荣华</t>
  </si>
  <si>
    <t>202303F01</t>
  </si>
  <si>
    <t>08</t>
  </si>
  <si>
    <t>08辅导员2</t>
  </si>
  <si>
    <t>段心怡</t>
  </si>
  <si>
    <t>202303D08</t>
  </si>
  <si>
    <t>邓博文</t>
  </si>
  <si>
    <t>202303D01</t>
  </si>
  <si>
    <t>冯玲玲</t>
  </si>
  <si>
    <t>202303D23</t>
  </si>
  <si>
    <t>郭子宇</t>
  </si>
  <si>
    <t>202303D02</t>
  </si>
  <si>
    <t>徐岚</t>
  </si>
  <si>
    <t>202303D03</t>
  </si>
  <si>
    <t>曾维</t>
  </si>
  <si>
    <t>202303D12</t>
  </si>
  <si>
    <t>戴君</t>
  </si>
  <si>
    <t>202303D04</t>
  </si>
  <si>
    <t>钟李</t>
  </si>
  <si>
    <t>202303D15</t>
  </si>
  <si>
    <t>王乾任</t>
  </si>
  <si>
    <t>202303F04</t>
  </si>
  <si>
    <t>姚一帆</t>
  </si>
  <si>
    <t>202303F05</t>
  </si>
  <si>
    <t>黄朝帆</t>
  </si>
  <si>
    <t>202303D05</t>
  </si>
  <si>
    <t>袁玉萍</t>
  </si>
  <si>
    <t>202303D06</t>
  </si>
  <si>
    <t>李王博</t>
  </si>
  <si>
    <t>202303D07</t>
  </si>
  <si>
    <t>汪敏</t>
  </si>
  <si>
    <t>202303D09</t>
  </si>
  <si>
    <t>李诗卉</t>
  </si>
  <si>
    <t>202303D10</t>
  </si>
  <si>
    <t>刘芳</t>
  </si>
  <si>
    <t>202303D11</t>
  </si>
  <si>
    <t>何金津</t>
  </si>
  <si>
    <t>202303D13</t>
  </si>
  <si>
    <t>曹慕戎</t>
  </si>
  <si>
    <t>202303D14</t>
  </si>
  <si>
    <t>李洁</t>
  </si>
  <si>
    <t>202303D16</t>
  </si>
  <si>
    <t>周玲秀</t>
  </si>
  <si>
    <t>202303D17</t>
  </si>
  <si>
    <t>王若南</t>
  </si>
  <si>
    <t>202303D18</t>
  </si>
  <si>
    <t>陈俊好</t>
  </si>
  <si>
    <t>202303D19</t>
  </si>
  <si>
    <t>周磊</t>
  </si>
  <si>
    <t>202303D20</t>
  </si>
  <si>
    <t>汪俊霞</t>
  </si>
  <si>
    <t>202303D21</t>
  </si>
  <si>
    <t>王丹丹</t>
  </si>
  <si>
    <t>202303D22</t>
  </si>
  <si>
    <t>王奉</t>
  </si>
  <si>
    <t>202303D24</t>
  </si>
  <si>
    <t>陈楠</t>
  </si>
  <si>
    <t>202303D25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</si>
</sst>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7">
    <dxf>
      <fill>
        <patternFill patternType="solid">
          <bgColor rgb="FFFF9900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 val="1"/>
        <color theme="1"/>
      </font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3" defaultTableStyle="TableStylePreset8_Accent1" defaultPivotStyle="PivotStylePreset2_Accent1">
    <tableStyle name="TableStylePreset8_Accent1" pivot="0" count="9" xr9:uid="{C16462FB-CDE6-4BB5-BAFA-1372A3CEEFCD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  <tableStyle name="TableStylePreset8_Accent1 1" pivot="0" count="7" xr9:uid="{079512F5-5BB7-464D-B0F6-778333C8F71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26"/>
      <tableStyleElement type="totalRow" dxfId="25"/>
      <tableStyleElement type="firstRowStripe" dxfId="24"/>
      <tableStyleElement type="firstColumnStripe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zoomScale="90" zoomScaleNormal="90" workbookViewId="0">
      <selection activeCell="E28" sqref="E28"/>
    </sheetView>
  </sheetViews>
  <sheetFormatPr defaultColWidth="9" defaultRowHeight="14.25" outlineLevelRow="3"/>
  <cols>
    <col min="2" max="2" width="11.7166666666667" customWidth="1"/>
    <col min="3" max="3" width="15.9333333333333" customWidth="1"/>
    <col min="5" max="5" width="18.5916666666667" customWidth="1"/>
  </cols>
  <sheetData>
    <row r="1" ht="57" customHeight="1" spans="1:1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57" spans="1:11">
      <c r="A2" s="48" t="s">
        <v>1</v>
      </c>
      <c r="B2" s="38" t="s">
        <v>2</v>
      </c>
      <c r="C2" s="48" t="s">
        <v>3</v>
      </c>
      <c r="D2" s="49" t="s">
        <v>4</v>
      </c>
      <c r="E2" s="49" t="s">
        <v>5</v>
      </c>
      <c r="F2" s="5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</row>
    <row r="3" ht="34" customHeight="1" spans="1:11">
      <c r="A3" s="51">
        <v>1</v>
      </c>
      <c r="B3" s="5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16</v>
      </c>
      <c r="H3" s="12" t="s">
        <v>16</v>
      </c>
      <c r="I3" s="12" t="s">
        <v>16</v>
      </c>
      <c r="J3" s="12" t="s">
        <v>16</v>
      </c>
      <c r="K3" s="53" t="s">
        <v>17</v>
      </c>
    </row>
    <row r="4" ht="34" customHeight="1" spans="1:11">
      <c r="A4" s="51">
        <v>2</v>
      </c>
      <c r="B4" s="52" t="s">
        <v>12</v>
      </c>
      <c r="C4" s="12" t="s">
        <v>13</v>
      </c>
      <c r="D4" s="12" t="s">
        <v>18</v>
      </c>
      <c r="E4" s="12" t="s">
        <v>19</v>
      </c>
      <c r="F4" s="12" t="s">
        <v>16</v>
      </c>
      <c r="G4" s="12" t="s">
        <v>16</v>
      </c>
      <c r="H4" s="12" t="s">
        <v>16</v>
      </c>
      <c r="I4" s="12" t="s">
        <v>16</v>
      </c>
      <c r="J4" s="12" t="s">
        <v>16</v>
      </c>
      <c r="K4" s="53" t="s">
        <v>17</v>
      </c>
    </row>
  </sheetData>
  <mergeCells count="1">
    <mergeCell ref="A1:K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zoomScale="90" zoomScaleNormal="90" workbookViewId="0">
      <selection activeCell="K12" sqref="K12"/>
    </sheetView>
  </sheetViews>
  <sheetFormatPr defaultColWidth="9" defaultRowHeight="14.25"/>
  <cols>
    <col min="1" max="1" width="6.25" customWidth="1"/>
    <col min="2" max="2" width="8.25" customWidth="1"/>
    <col min="3" max="3" width="18.375" customWidth="1"/>
    <col min="5" max="5" width="11.75" customWidth="1"/>
    <col min="7" max="7" width="12.625" customWidth="1"/>
    <col min="9" max="9" width="14.25" customWidth="1"/>
  </cols>
  <sheetData>
    <row r="1" ht="5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7" spans="1:13">
      <c r="A2" s="38" t="s">
        <v>1</v>
      </c>
      <c r="B2" s="38" t="s">
        <v>2</v>
      </c>
      <c r="C2" s="38" t="s">
        <v>3</v>
      </c>
      <c r="D2" s="39" t="s">
        <v>4</v>
      </c>
      <c r="E2" s="39" t="s">
        <v>5</v>
      </c>
      <c r="F2" s="40" t="s">
        <v>6</v>
      </c>
      <c r="G2" s="40" t="s">
        <v>20</v>
      </c>
      <c r="H2" s="40" t="s">
        <v>21</v>
      </c>
      <c r="I2" s="40" t="s">
        <v>22</v>
      </c>
      <c r="J2" s="40" t="s">
        <v>8</v>
      </c>
      <c r="K2" s="40" t="s">
        <v>9</v>
      </c>
      <c r="L2" s="40" t="s">
        <v>10</v>
      </c>
      <c r="M2" s="40" t="s">
        <v>11</v>
      </c>
    </row>
    <row r="3" ht="34" customHeight="1" spans="1:13">
      <c r="A3" s="41">
        <v>1</v>
      </c>
      <c r="B3" s="11" t="s">
        <v>23</v>
      </c>
      <c r="C3" s="42" t="s">
        <v>24</v>
      </c>
      <c r="D3" s="12" t="s">
        <v>25</v>
      </c>
      <c r="E3" s="12" t="s">
        <v>26</v>
      </c>
      <c r="F3" s="13">
        <v>77</v>
      </c>
      <c r="G3" s="14">
        <f>F3*0.1</f>
        <v>7.7</v>
      </c>
      <c r="H3" s="43">
        <v>88.33</v>
      </c>
      <c r="I3" s="45">
        <f>H3*0.3</f>
        <v>26.499</v>
      </c>
      <c r="J3" s="43">
        <v>89.6</v>
      </c>
      <c r="K3" s="14">
        <f>J3*0.3</f>
        <v>26.88</v>
      </c>
      <c r="L3" s="45">
        <f>G3+I3+K3</f>
        <v>61.079</v>
      </c>
      <c r="M3" s="14" t="s">
        <v>27</v>
      </c>
    </row>
    <row r="4" ht="34" customHeight="1" spans="1:13">
      <c r="A4" s="41">
        <v>2</v>
      </c>
      <c r="B4" s="11" t="s">
        <v>23</v>
      </c>
      <c r="C4" s="42" t="s">
        <v>24</v>
      </c>
      <c r="D4" s="12" t="s">
        <v>28</v>
      </c>
      <c r="E4" s="12" t="s">
        <v>29</v>
      </c>
      <c r="F4" s="13">
        <v>62</v>
      </c>
      <c r="G4" s="43">
        <f>F4*0.1</f>
        <v>6.2</v>
      </c>
      <c r="H4" s="43">
        <v>78</v>
      </c>
      <c r="I4" s="14">
        <f>H4*0.3</f>
        <v>23.4</v>
      </c>
      <c r="J4" s="43">
        <v>77</v>
      </c>
      <c r="K4" s="14">
        <f>J4*0.3</f>
        <v>23.1</v>
      </c>
      <c r="L4" s="14">
        <f>G4+I4+K4</f>
        <v>52.7</v>
      </c>
      <c r="M4" s="14" t="s">
        <v>27</v>
      </c>
    </row>
    <row r="5" ht="34" customHeight="1" spans="1:13">
      <c r="A5" s="41">
        <v>3</v>
      </c>
      <c r="B5" s="11" t="s">
        <v>23</v>
      </c>
      <c r="C5" s="42" t="s">
        <v>24</v>
      </c>
      <c r="D5" s="12" t="s">
        <v>30</v>
      </c>
      <c r="E5" s="12" t="s">
        <v>31</v>
      </c>
      <c r="F5" s="13">
        <v>67</v>
      </c>
      <c r="G5" s="43">
        <f>F5*0.1</f>
        <v>6.7</v>
      </c>
      <c r="H5" s="44">
        <v>74.33</v>
      </c>
      <c r="I5" s="45">
        <f>H5*0.3</f>
        <v>22.299</v>
      </c>
      <c r="J5" s="43">
        <v>78.6</v>
      </c>
      <c r="K5" s="14">
        <f>J5*0.3</f>
        <v>23.58</v>
      </c>
      <c r="L5" s="45">
        <f>G5+I5+K5</f>
        <v>52.579</v>
      </c>
      <c r="M5" s="14" t="s">
        <v>27</v>
      </c>
    </row>
    <row r="6" ht="34" customHeight="1" spans="1:13">
      <c r="A6" s="41">
        <v>4</v>
      </c>
      <c r="B6" s="11" t="s">
        <v>23</v>
      </c>
      <c r="C6" s="42" t="s">
        <v>24</v>
      </c>
      <c r="D6" s="12" t="s">
        <v>32</v>
      </c>
      <c r="E6" s="12" t="s">
        <v>33</v>
      </c>
      <c r="F6" s="13">
        <v>61</v>
      </c>
      <c r="G6" s="14">
        <f>F6*0.1</f>
        <v>6.1</v>
      </c>
      <c r="H6" s="43">
        <v>73.67</v>
      </c>
      <c r="I6" s="45">
        <f>H6*0.3</f>
        <v>22.101</v>
      </c>
      <c r="J6" s="43">
        <v>77.2</v>
      </c>
      <c r="K6" s="14">
        <f>J6*0.3</f>
        <v>23.16</v>
      </c>
      <c r="L6" s="45">
        <f>G6+I6+K6</f>
        <v>51.361</v>
      </c>
      <c r="M6" s="14" t="s">
        <v>17</v>
      </c>
    </row>
    <row r="7" ht="34" customHeight="1" spans="1:13">
      <c r="A7" s="41">
        <v>5</v>
      </c>
      <c r="B7" s="11" t="s">
        <v>23</v>
      </c>
      <c r="C7" s="42" t="s">
        <v>24</v>
      </c>
      <c r="D7" s="12" t="s">
        <v>34</v>
      </c>
      <c r="E7" s="12" t="s">
        <v>35</v>
      </c>
      <c r="F7" s="13">
        <v>65</v>
      </c>
      <c r="G7" s="41">
        <f>F7*0.1</f>
        <v>6.5</v>
      </c>
      <c r="H7" s="43">
        <v>70.67</v>
      </c>
      <c r="I7" s="46">
        <f>H7*0.3</f>
        <v>21.201</v>
      </c>
      <c r="J7" s="12" t="s">
        <v>16</v>
      </c>
      <c r="K7" s="12" t="s">
        <v>16</v>
      </c>
      <c r="L7" s="12" t="s">
        <v>16</v>
      </c>
      <c r="M7" s="14" t="s">
        <v>17</v>
      </c>
    </row>
    <row r="8" ht="34" customHeight="1" spans="1:13">
      <c r="A8" s="41">
        <v>6</v>
      </c>
      <c r="B8" s="11" t="s">
        <v>23</v>
      </c>
      <c r="C8" s="42" t="s">
        <v>24</v>
      </c>
      <c r="D8" s="12" t="s">
        <v>36</v>
      </c>
      <c r="E8" s="12" t="s">
        <v>37</v>
      </c>
      <c r="F8" s="13" t="s">
        <v>16</v>
      </c>
      <c r="G8" s="12" t="s">
        <v>16</v>
      </c>
      <c r="H8" s="44" t="s">
        <v>16</v>
      </c>
      <c r="I8" s="12" t="s">
        <v>16</v>
      </c>
      <c r="J8" s="12" t="s">
        <v>16</v>
      </c>
      <c r="K8" s="12" t="s">
        <v>16</v>
      </c>
      <c r="L8" s="12" t="s">
        <v>16</v>
      </c>
      <c r="M8" s="14" t="s">
        <v>17</v>
      </c>
    </row>
    <row r="9" ht="34" customHeight="1" spans="1:13">
      <c r="A9" s="41">
        <v>7</v>
      </c>
      <c r="B9" s="11" t="s">
        <v>23</v>
      </c>
      <c r="C9" s="42" t="s">
        <v>24</v>
      </c>
      <c r="D9" s="12" t="s">
        <v>38</v>
      </c>
      <c r="E9" s="12" t="s">
        <v>39</v>
      </c>
      <c r="F9" s="13" t="s">
        <v>16</v>
      </c>
      <c r="G9" s="12" t="s">
        <v>16</v>
      </c>
      <c r="H9" s="44" t="s">
        <v>16</v>
      </c>
      <c r="I9" s="12" t="s">
        <v>16</v>
      </c>
      <c r="J9" s="12" t="s">
        <v>16</v>
      </c>
      <c r="K9" s="12" t="s">
        <v>16</v>
      </c>
      <c r="L9" s="12" t="s">
        <v>16</v>
      </c>
      <c r="M9" s="14" t="s">
        <v>17</v>
      </c>
    </row>
    <row r="10" ht="34" customHeight="1" spans="1:13">
      <c r="A10" s="41">
        <v>8</v>
      </c>
      <c r="B10" s="11" t="s">
        <v>23</v>
      </c>
      <c r="C10" s="42" t="s">
        <v>24</v>
      </c>
      <c r="D10" s="12" t="s">
        <v>40</v>
      </c>
      <c r="E10" s="12" t="s">
        <v>41</v>
      </c>
      <c r="F10" s="13" t="s">
        <v>16</v>
      </c>
      <c r="G10" s="12" t="s">
        <v>16</v>
      </c>
      <c r="H10" s="44" t="s">
        <v>16</v>
      </c>
      <c r="I10" s="12" t="s">
        <v>16</v>
      </c>
      <c r="J10" s="12" t="s">
        <v>16</v>
      </c>
      <c r="K10" s="12" t="s">
        <v>16</v>
      </c>
      <c r="L10" s="12" t="s">
        <v>16</v>
      </c>
      <c r="M10" s="14" t="s">
        <v>17</v>
      </c>
    </row>
    <row r="11" ht="34" customHeight="1" spans="1:13">
      <c r="A11" s="41">
        <v>9</v>
      </c>
      <c r="B11" s="11" t="s">
        <v>23</v>
      </c>
      <c r="C11" s="42" t="s">
        <v>24</v>
      </c>
      <c r="D11" s="12" t="s">
        <v>42</v>
      </c>
      <c r="E11" s="12" t="s">
        <v>43</v>
      </c>
      <c r="F11" s="13" t="s">
        <v>16</v>
      </c>
      <c r="G11" s="12" t="s">
        <v>16</v>
      </c>
      <c r="H11" s="44" t="s">
        <v>16</v>
      </c>
      <c r="I11" s="12" t="s">
        <v>16</v>
      </c>
      <c r="J11" s="12" t="s">
        <v>16</v>
      </c>
      <c r="K11" s="12" t="s">
        <v>16</v>
      </c>
      <c r="L11" s="12" t="s">
        <v>16</v>
      </c>
      <c r="M11" s="14" t="s">
        <v>17</v>
      </c>
    </row>
    <row r="12" ht="34" customHeight="1" spans="1:13">
      <c r="A12" s="41">
        <v>10</v>
      </c>
      <c r="B12" s="11" t="s">
        <v>23</v>
      </c>
      <c r="C12" s="42" t="s">
        <v>24</v>
      </c>
      <c r="D12" s="12" t="s">
        <v>44</v>
      </c>
      <c r="E12" s="12" t="s">
        <v>45</v>
      </c>
      <c r="F12" s="13" t="s">
        <v>16</v>
      </c>
      <c r="G12" s="12" t="s">
        <v>16</v>
      </c>
      <c r="H12" s="44" t="s">
        <v>16</v>
      </c>
      <c r="I12" s="12" t="s">
        <v>16</v>
      </c>
      <c r="J12" s="12" t="s">
        <v>16</v>
      </c>
      <c r="K12" s="12" t="s">
        <v>16</v>
      </c>
      <c r="L12" s="12" t="s">
        <v>16</v>
      </c>
      <c r="M12" s="14" t="s">
        <v>17</v>
      </c>
    </row>
    <row r="13" ht="34" customHeight="1" spans="1:13">
      <c r="A13" s="41">
        <v>11</v>
      </c>
      <c r="B13" s="11" t="s">
        <v>23</v>
      </c>
      <c r="C13" s="42" t="s">
        <v>24</v>
      </c>
      <c r="D13" s="12" t="s">
        <v>46</v>
      </c>
      <c r="E13" s="12" t="s">
        <v>47</v>
      </c>
      <c r="F13" s="13" t="s">
        <v>16</v>
      </c>
      <c r="G13" s="12" t="s">
        <v>16</v>
      </c>
      <c r="H13" s="44" t="s">
        <v>16</v>
      </c>
      <c r="I13" s="12" t="s">
        <v>16</v>
      </c>
      <c r="J13" s="12" t="s">
        <v>16</v>
      </c>
      <c r="K13" s="12" t="s">
        <v>16</v>
      </c>
      <c r="L13" s="12" t="s">
        <v>16</v>
      </c>
      <c r="M13" s="14" t="s">
        <v>17</v>
      </c>
    </row>
    <row r="14" ht="34" customHeight="1" spans="1:13">
      <c r="A14" s="41">
        <v>12</v>
      </c>
      <c r="B14" s="11" t="s">
        <v>23</v>
      </c>
      <c r="C14" s="42" t="s">
        <v>24</v>
      </c>
      <c r="D14" s="12" t="s">
        <v>48</v>
      </c>
      <c r="E14" s="12" t="s">
        <v>49</v>
      </c>
      <c r="F14" s="13" t="s">
        <v>16</v>
      </c>
      <c r="G14" s="12" t="s">
        <v>16</v>
      </c>
      <c r="H14" s="44" t="s">
        <v>16</v>
      </c>
      <c r="I14" s="12" t="s">
        <v>16</v>
      </c>
      <c r="J14" s="12" t="s">
        <v>16</v>
      </c>
      <c r="K14" s="12" t="s">
        <v>16</v>
      </c>
      <c r="L14" s="12" t="s">
        <v>16</v>
      </c>
      <c r="M14" s="14" t="s">
        <v>17</v>
      </c>
    </row>
    <row r="15" ht="34" customHeight="1" spans="1:13">
      <c r="A15" s="41">
        <v>13</v>
      </c>
      <c r="B15" s="11" t="s">
        <v>23</v>
      </c>
      <c r="C15" s="42" t="s">
        <v>24</v>
      </c>
      <c r="D15" s="12" t="s">
        <v>50</v>
      </c>
      <c r="E15" s="12" t="s">
        <v>51</v>
      </c>
      <c r="F15" s="13" t="s">
        <v>16</v>
      </c>
      <c r="G15" s="12" t="s">
        <v>16</v>
      </c>
      <c r="H15" s="44" t="s">
        <v>16</v>
      </c>
      <c r="I15" s="12" t="s">
        <v>16</v>
      </c>
      <c r="J15" s="12" t="s">
        <v>16</v>
      </c>
      <c r="K15" s="12" t="s">
        <v>16</v>
      </c>
      <c r="L15" s="12" t="s">
        <v>16</v>
      </c>
      <c r="M15" s="14" t="s">
        <v>17</v>
      </c>
    </row>
    <row r="16" ht="34" customHeight="1" spans="1:13">
      <c r="A16" s="41">
        <v>14</v>
      </c>
      <c r="B16" s="11" t="s">
        <v>23</v>
      </c>
      <c r="C16" s="42" t="s">
        <v>24</v>
      </c>
      <c r="D16" s="12" t="s">
        <v>52</v>
      </c>
      <c r="E16" s="12" t="s">
        <v>53</v>
      </c>
      <c r="F16" s="13" t="s">
        <v>16</v>
      </c>
      <c r="G16" s="12" t="s">
        <v>16</v>
      </c>
      <c r="H16" s="44" t="s">
        <v>16</v>
      </c>
      <c r="I16" s="12" t="s">
        <v>16</v>
      </c>
      <c r="J16" s="12" t="s">
        <v>16</v>
      </c>
      <c r="K16" s="12" t="s">
        <v>16</v>
      </c>
      <c r="L16" s="12" t="s">
        <v>16</v>
      </c>
      <c r="M16" s="14" t="s">
        <v>17</v>
      </c>
    </row>
    <row r="17" ht="34" customHeight="1" spans="1:13">
      <c r="A17" s="41">
        <v>15</v>
      </c>
      <c r="B17" s="11" t="s">
        <v>23</v>
      </c>
      <c r="C17" s="42" t="s">
        <v>24</v>
      </c>
      <c r="D17" s="12" t="s">
        <v>54</v>
      </c>
      <c r="E17" s="12" t="s">
        <v>55</v>
      </c>
      <c r="F17" s="13" t="s">
        <v>16</v>
      </c>
      <c r="G17" s="12" t="s">
        <v>16</v>
      </c>
      <c r="H17" s="44" t="s">
        <v>16</v>
      </c>
      <c r="I17" s="12" t="s">
        <v>16</v>
      </c>
      <c r="J17" s="12" t="s">
        <v>16</v>
      </c>
      <c r="K17" s="12" t="s">
        <v>16</v>
      </c>
      <c r="L17" s="12" t="s">
        <v>16</v>
      </c>
      <c r="M17" s="14" t="s">
        <v>17</v>
      </c>
    </row>
    <row r="18" ht="34" customHeight="1" spans="1:13">
      <c r="A18" s="41">
        <v>16</v>
      </c>
      <c r="B18" s="11" t="s">
        <v>23</v>
      </c>
      <c r="C18" s="42" t="s">
        <v>24</v>
      </c>
      <c r="D18" s="12" t="s">
        <v>56</v>
      </c>
      <c r="E18" s="12" t="s">
        <v>57</v>
      </c>
      <c r="F18" s="13" t="s">
        <v>16</v>
      </c>
      <c r="G18" s="12" t="s">
        <v>16</v>
      </c>
      <c r="H18" s="44" t="s">
        <v>16</v>
      </c>
      <c r="I18" s="12" t="s">
        <v>16</v>
      </c>
      <c r="J18" s="12" t="s">
        <v>16</v>
      </c>
      <c r="K18" s="12" t="s">
        <v>16</v>
      </c>
      <c r="L18" s="12" t="s">
        <v>16</v>
      </c>
      <c r="M18" s="14" t="s">
        <v>17</v>
      </c>
    </row>
    <row r="19" ht="34" customHeight="1" spans="1:13">
      <c r="A19" s="41">
        <v>17</v>
      </c>
      <c r="B19" s="11" t="s">
        <v>23</v>
      </c>
      <c r="C19" s="42" t="s">
        <v>24</v>
      </c>
      <c r="D19" s="12" t="s">
        <v>58</v>
      </c>
      <c r="E19" s="12" t="s">
        <v>59</v>
      </c>
      <c r="F19" s="13" t="s">
        <v>16</v>
      </c>
      <c r="G19" s="12" t="s">
        <v>16</v>
      </c>
      <c r="H19" s="44" t="s">
        <v>16</v>
      </c>
      <c r="I19" s="12" t="s">
        <v>16</v>
      </c>
      <c r="J19" s="12" t="s">
        <v>16</v>
      </c>
      <c r="K19" s="12" t="s">
        <v>16</v>
      </c>
      <c r="L19" s="12" t="s">
        <v>16</v>
      </c>
      <c r="M19" s="14" t="s">
        <v>17</v>
      </c>
    </row>
  </sheetData>
  <sortState ref="A3:M19">
    <sortCondition ref="L3:L19" descending="1"/>
  </sortState>
  <mergeCells count="1">
    <mergeCell ref="A1:M1"/>
  </mergeCells>
  <conditionalFormatting sqref="D8">
    <cfRule type="duplicateValues" dxfId="0" priority="7"/>
  </conditionalFormatting>
  <conditionalFormatting sqref="E8:E13">
    <cfRule type="duplicateValues" dxfId="0" priority="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zoomScale="90" zoomScaleNormal="90" workbookViewId="0">
      <selection activeCell="J12" sqref="J12"/>
    </sheetView>
  </sheetViews>
  <sheetFormatPr defaultColWidth="9" defaultRowHeight="14.25"/>
  <cols>
    <col min="1" max="1" width="7.775" customWidth="1"/>
    <col min="2" max="2" width="8.60833333333333" customWidth="1"/>
    <col min="3" max="3" width="18.75" customWidth="1"/>
    <col min="4" max="4" width="14.0166666666667" customWidth="1"/>
    <col min="5" max="5" width="15.275" customWidth="1"/>
    <col min="6" max="6" width="11.8" customWidth="1"/>
    <col min="7" max="7" width="18.05" customWidth="1"/>
    <col min="8" max="8" width="13.1916666666667" customWidth="1"/>
    <col min="9" max="9" width="13.47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0" customHeight="1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10</v>
      </c>
      <c r="I2" s="4" t="s">
        <v>11</v>
      </c>
    </row>
    <row r="3" ht="30" customHeight="1" spans="1:9">
      <c r="A3" s="5">
        <v>1</v>
      </c>
      <c r="B3" s="6" t="s">
        <v>60</v>
      </c>
      <c r="C3" s="7" t="s">
        <v>61</v>
      </c>
      <c r="D3" s="7" t="s">
        <v>62</v>
      </c>
      <c r="E3" s="7" t="s">
        <v>63</v>
      </c>
      <c r="F3" s="8">
        <v>84</v>
      </c>
      <c r="G3" s="9">
        <f t="shared" ref="G3:G9" si="0">F3*0.6</f>
        <v>50.4</v>
      </c>
      <c r="H3" s="9">
        <v>50.4</v>
      </c>
      <c r="I3" s="32" t="s">
        <v>27</v>
      </c>
    </row>
    <row r="4" ht="30" customHeight="1" spans="1:9">
      <c r="A4" s="10">
        <v>2</v>
      </c>
      <c r="B4" s="11" t="s">
        <v>60</v>
      </c>
      <c r="C4" s="12" t="s">
        <v>61</v>
      </c>
      <c r="D4" s="12" t="s">
        <v>64</v>
      </c>
      <c r="E4" s="12" t="s">
        <v>65</v>
      </c>
      <c r="F4" s="13">
        <v>84</v>
      </c>
      <c r="G4" s="14">
        <f t="shared" si="0"/>
        <v>50.4</v>
      </c>
      <c r="H4" s="14">
        <v>50.4</v>
      </c>
      <c r="I4" s="33" t="s">
        <v>27</v>
      </c>
    </row>
    <row r="5" ht="30" customHeight="1" spans="1:9">
      <c r="A5" s="10">
        <v>3</v>
      </c>
      <c r="B5" s="11" t="s">
        <v>60</v>
      </c>
      <c r="C5" s="12" t="s">
        <v>61</v>
      </c>
      <c r="D5" s="12" t="s">
        <v>66</v>
      </c>
      <c r="E5" s="12" t="s">
        <v>67</v>
      </c>
      <c r="F5" s="13">
        <v>78</v>
      </c>
      <c r="G5" s="14">
        <f t="shared" si="0"/>
        <v>46.8</v>
      </c>
      <c r="H5" s="14">
        <v>46.8</v>
      </c>
      <c r="I5" s="33" t="s">
        <v>27</v>
      </c>
    </row>
    <row r="6" ht="30" customHeight="1" spans="1:9">
      <c r="A6" s="10">
        <v>4</v>
      </c>
      <c r="B6" s="11" t="s">
        <v>60</v>
      </c>
      <c r="C6" s="12" t="s">
        <v>61</v>
      </c>
      <c r="D6" s="12" t="s">
        <v>68</v>
      </c>
      <c r="E6" s="12" t="s">
        <v>69</v>
      </c>
      <c r="F6" s="13">
        <v>74</v>
      </c>
      <c r="G6" s="14">
        <f t="shared" si="0"/>
        <v>44.4</v>
      </c>
      <c r="H6" s="14">
        <v>44.4</v>
      </c>
      <c r="I6" s="33" t="s">
        <v>17</v>
      </c>
    </row>
    <row r="7" ht="30" customHeight="1" spans="1:9">
      <c r="A7" s="10">
        <v>5</v>
      </c>
      <c r="B7" s="11" t="s">
        <v>60</v>
      </c>
      <c r="C7" s="12" t="s">
        <v>61</v>
      </c>
      <c r="D7" s="12" t="s">
        <v>70</v>
      </c>
      <c r="E7" s="12" t="s">
        <v>71</v>
      </c>
      <c r="F7" s="13">
        <v>72</v>
      </c>
      <c r="G7" s="14">
        <f t="shared" si="0"/>
        <v>43.2</v>
      </c>
      <c r="H7" s="14">
        <v>43.2</v>
      </c>
      <c r="I7" s="33" t="s">
        <v>17</v>
      </c>
    </row>
    <row r="8" ht="30" customHeight="1" spans="1:9">
      <c r="A8" s="10">
        <v>6</v>
      </c>
      <c r="B8" s="11" t="s">
        <v>60</v>
      </c>
      <c r="C8" s="12" t="s">
        <v>61</v>
      </c>
      <c r="D8" s="12" t="s">
        <v>72</v>
      </c>
      <c r="E8" s="12" t="s">
        <v>73</v>
      </c>
      <c r="F8" s="13">
        <v>70</v>
      </c>
      <c r="G8" s="14">
        <f t="shared" si="0"/>
        <v>42</v>
      </c>
      <c r="H8" s="14">
        <v>42</v>
      </c>
      <c r="I8" s="33" t="s">
        <v>17</v>
      </c>
    </row>
    <row r="9" ht="30" customHeight="1" spans="1:9">
      <c r="A9" s="10">
        <v>7</v>
      </c>
      <c r="B9" s="11" t="s">
        <v>60</v>
      </c>
      <c r="C9" s="12" t="s">
        <v>61</v>
      </c>
      <c r="D9" s="12" t="s">
        <v>74</v>
      </c>
      <c r="E9" s="12" t="s">
        <v>75</v>
      </c>
      <c r="F9" s="13">
        <v>60</v>
      </c>
      <c r="G9" s="14">
        <f t="shared" si="0"/>
        <v>36</v>
      </c>
      <c r="H9" s="14">
        <v>36</v>
      </c>
      <c r="I9" s="33" t="s">
        <v>17</v>
      </c>
    </row>
    <row r="10" ht="30" customHeight="1" spans="1:9">
      <c r="A10" s="10">
        <v>8</v>
      </c>
      <c r="B10" s="11" t="s">
        <v>60</v>
      </c>
      <c r="C10" s="12" t="s">
        <v>61</v>
      </c>
      <c r="D10" s="12" t="s">
        <v>76</v>
      </c>
      <c r="E10" s="12" t="s">
        <v>77</v>
      </c>
      <c r="F10" s="13" t="s">
        <v>16</v>
      </c>
      <c r="G10" s="13" t="s">
        <v>16</v>
      </c>
      <c r="H10" s="13" t="s">
        <v>16</v>
      </c>
      <c r="I10" s="33" t="s">
        <v>17</v>
      </c>
    </row>
    <row r="11" ht="30" customHeight="1" spans="1:9">
      <c r="A11" s="10">
        <v>9</v>
      </c>
      <c r="B11" s="11" t="s">
        <v>60</v>
      </c>
      <c r="C11" s="12" t="s">
        <v>61</v>
      </c>
      <c r="D11" s="12" t="s">
        <v>78</v>
      </c>
      <c r="E11" s="12" t="s">
        <v>79</v>
      </c>
      <c r="F11" s="13" t="s">
        <v>16</v>
      </c>
      <c r="G11" s="13" t="s">
        <v>16</v>
      </c>
      <c r="H11" s="13" t="s">
        <v>16</v>
      </c>
      <c r="I11" s="33" t="s">
        <v>17</v>
      </c>
    </row>
    <row r="12" ht="30" customHeight="1" spans="1:9">
      <c r="A12" s="10">
        <v>10</v>
      </c>
      <c r="B12" s="11" t="s">
        <v>60</v>
      </c>
      <c r="C12" s="12" t="s">
        <v>61</v>
      </c>
      <c r="D12" s="12" t="s">
        <v>80</v>
      </c>
      <c r="E12" s="12" t="s">
        <v>81</v>
      </c>
      <c r="F12" s="13" t="s">
        <v>16</v>
      </c>
      <c r="G12" s="13" t="s">
        <v>16</v>
      </c>
      <c r="H12" s="13" t="s">
        <v>16</v>
      </c>
      <c r="I12" s="33" t="s">
        <v>17</v>
      </c>
    </row>
    <row r="13" ht="30" customHeight="1" spans="1:9">
      <c r="A13" s="10">
        <v>11</v>
      </c>
      <c r="B13" s="11" t="s">
        <v>60</v>
      </c>
      <c r="C13" s="12" t="s">
        <v>61</v>
      </c>
      <c r="D13" s="12" t="s">
        <v>82</v>
      </c>
      <c r="E13" s="12" t="s">
        <v>83</v>
      </c>
      <c r="F13" s="13" t="s">
        <v>16</v>
      </c>
      <c r="G13" s="13" t="s">
        <v>16</v>
      </c>
      <c r="H13" s="13" t="s">
        <v>16</v>
      </c>
      <c r="I13" s="33" t="s">
        <v>17</v>
      </c>
    </row>
    <row r="14" ht="30" customHeight="1" spans="1:9">
      <c r="A14" s="10">
        <v>12</v>
      </c>
      <c r="B14" s="11" t="s">
        <v>60</v>
      </c>
      <c r="C14" s="12" t="s">
        <v>61</v>
      </c>
      <c r="D14" s="12" t="s">
        <v>84</v>
      </c>
      <c r="E14" s="12" t="s">
        <v>85</v>
      </c>
      <c r="F14" s="13" t="s">
        <v>16</v>
      </c>
      <c r="G14" s="13" t="s">
        <v>16</v>
      </c>
      <c r="H14" s="13" t="s">
        <v>16</v>
      </c>
      <c r="I14" s="33" t="s">
        <v>17</v>
      </c>
    </row>
    <row r="15" ht="30" customHeight="1" spans="1:9">
      <c r="A15" s="10">
        <v>13</v>
      </c>
      <c r="B15" s="11" t="s">
        <v>60</v>
      </c>
      <c r="C15" s="12" t="s">
        <v>61</v>
      </c>
      <c r="D15" s="12" t="s">
        <v>86</v>
      </c>
      <c r="E15" s="12" t="s">
        <v>87</v>
      </c>
      <c r="F15" s="13" t="s">
        <v>16</v>
      </c>
      <c r="G15" s="13" t="s">
        <v>16</v>
      </c>
      <c r="H15" s="13" t="s">
        <v>16</v>
      </c>
      <c r="I15" s="33" t="s">
        <v>17</v>
      </c>
    </row>
    <row r="16" ht="30" customHeight="1" spans="1:9">
      <c r="A16" s="10">
        <v>14</v>
      </c>
      <c r="B16" s="11" t="s">
        <v>60</v>
      </c>
      <c r="C16" s="12" t="s">
        <v>61</v>
      </c>
      <c r="D16" s="12" t="s">
        <v>88</v>
      </c>
      <c r="E16" s="12" t="s">
        <v>89</v>
      </c>
      <c r="F16" s="13" t="s">
        <v>16</v>
      </c>
      <c r="G16" s="13" t="s">
        <v>16</v>
      </c>
      <c r="H16" s="13" t="s">
        <v>16</v>
      </c>
      <c r="I16" s="33" t="s">
        <v>17</v>
      </c>
    </row>
    <row r="17" ht="30" customHeight="1" spans="1:9">
      <c r="A17" s="10">
        <v>15</v>
      </c>
      <c r="B17" s="11" t="s">
        <v>60</v>
      </c>
      <c r="C17" s="12" t="s">
        <v>61</v>
      </c>
      <c r="D17" s="12" t="s">
        <v>90</v>
      </c>
      <c r="E17" s="12" t="s">
        <v>91</v>
      </c>
      <c r="F17" s="13" t="s">
        <v>16</v>
      </c>
      <c r="G17" s="13" t="s">
        <v>16</v>
      </c>
      <c r="H17" s="13" t="s">
        <v>16</v>
      </c>
      <c r="I17" s="33" t="s">
        <v>17</v>
      </c>
    </row>
    <row r="18" ht="30" customHeight="1" spans="1:9">
      <c r="A18" s="10">
        <v>16</v>
      </c>
      <c r="B18" s="11" t="s">
        <v>60</v>
      </c>
      <c r="C18" s="12" t="s">
        <v>61</v>
      </c>
      <c r="D18" s="12" t="s">
        <v>92</v>
      </c>
      <c r="E18" s="12" t="s">
        <v>93</v>
      </c>
      <c r="F18" s="13" t="s">
        <v>16</v>
      </c>
      <c r="G18" s="13" t="s">
        <v>16</v>
      </c>
      <c r="H18" s="13" t="s">
        <v>16</v>
      </c>
      <c r="I18" s="33" t="s">
        <v>17</v>
      </c>
    </row>
    <row r="19" ht="30" customHeight="1" spans="1:9">
      <c r="A19" s="10">
        <v>17</v>
      </c>
      <c r="B19" s="11" t="s">
        <v>60</v>
      </c>
      <c r="C19" s="12" t="s">
        <v>61</v>
      </c>
      <c r="D19" s="12" t="s">
        <v>94</v>
      </c>
      <c r="E19" s="12" t="s">
        <v>95</v>
      </c>
      <c r="F19" s="13" t="s">
        <v>16</v>
      </c>
      <c r="G19" s="13" t="s">
        <v>16</v>
      </c>
      <c r="H19" s="13" t="s">
        <v>16</v>
      </c>
      <c r="I19" s="33" t="s">
        <v>17</v>
      </c>
    </row>
    <row r="20" ht="30" customHeight="1" spans="1:9">
      <c r="A20" s="10">
        <v>18</v>
      </c>
      <c r="B20" s="11" t="s">
        <v>60</v>
      </c>
      <c r="C20" s="12" t="s">
        <v>61</v>
      </c>
      <c r="D20" s="12" t="s">
        <v>96</v>
      </c>
      <c r="E20" s="12" t="s">
        <v>97</v>
      </c>
      <c r="F20" s="13" t="s">
        <v>16</v>
      </c>
      <c r="G20" s="13" t="s">
        <v>16</v>
      </c>
      <c r="H20" s="13" t="s">
        <v>16</v>
      </c>
      <c r="I20" s="33" t="s">
        <v>17</v>
      </c>
    </row>
    <row r="21" ht="30" customHeight="1" spans="1:9">
      <c r="A21" s="10">
        <v>19</v>
      </c>
      <c r="B21" s="11" t="s">
        <v>60</v>
      </c>
      <c r="C21" s="12" t="s">
        <v>61</v>
      </c>
      <c r="D21" s="12" t="s">
        <v>98</v>
      </c>
      <c r="E21" s="12" t="s">
        <v>99</v>
      </c>
      <c r="F21" s="13" t="s">
        <v>16</v>
      </c>
      <c r="G21" s="13" t="s">
        <v>16</v>
      </c>
      <c r="H21" s="13" t="s">
        <v>16</v>
      </c>
      <c r="I21" s="33" t="s">
        <v>17</v>
      </c>
    </row>
    <row r="22" ht="30" customHeight="1" spans="1:9">
      <c r="A22" s="10">
        <v>20</v>
      </c>
      <c r="B22" s="11" t="s">
        <v>60</v>
      </c>
      <c r="C22" s="12" t="s">
        <v>61</v>
      </c>
      <c r="D22" s="12" t="s">
        <v>100</v>
      </c>
      <c r="E22" s="12" t="s">
        <v>101</v>
      </c>
      <c r="F22" s="13" t="s">
        <v>16</v>
      </c>
      <c r="G22" s="13" t="s">
        <v>16</v>
      </c>
      <c r="H22" s="13" t="s">
        <v>16</v>
      </c>
      <c r="I22" s="33" t="s">
        <v>17</v>
      </c>
    </row>
    <row r="23" ht="30" customHeight="1" spans="1:9">
      <c r="A23" s="10">
        <v>21</v>
      </c>
      <c r="B23" s="11" t="s">
        <v>60</v>
      </c>
      <c r="C23" s="12" t="s">
        <v>61</v>
      </c>
      <c r="D23" s="12" t="s">
        <v>102</v>
      </c>
      <c r="E23" s="12" t="s">
        <v>103</v>
      </c>
      <c r="F23" s="13" t="s">
        <v>16</v>
      </c>
      <c r="G23" s="13" t="s">
        <v>16</v>
      </c>
      <c r="H23" s="13" t="s">
        <v>16</v>
      </c>
      <c r="I23" s="33" t="s">
        <v>17</v>
      </c>
    </row>
    <row r="24" ht="30" customHeight="1" spans="1:9">
      <c r="A24" s="10">
        <v>22</v>
      </c>
      <c r="B24" s="11" t="s">
        <v>60</v>
      </c>
      <c r="C24" s="12" t="s">
        <v>61</v>
      </c>
      <c r="D24" s="12" t="s">
        <v>104</v>
      </c>
      <c r="E24" s="12" t="s">
        <v>105</v>
      </c>
      <c r="F24" s="13" t="s">
        <v>16</v>
      </c>
      <c r="G24" s="13" t="s">
        <v>16</v>
      </c>
      <c r="H24" s="13" t="s">
        <v>16</v>
      </c>
      <c r="I24" s="33" t="s">
        <v>17</v>
      </c>
    </row>
    <row r="25" ht="30" customHeight="1" spans="1:9">
      <c r="A25" s="10">
        <v>23</v>
      </c>
      <c r="B25" s="11" t="s">
        <v>60</v>
      </c>
      <c r="C25" s="12" t="s">
        <v>61</v>
      </c>
      <c r="D25" s="12" t="s">
        <v>106</v>
      </c>
      <c r="E25" s="12" t="s">
        <v>107</v>
      </c>
      <c r="F25" s="13" t="s">
        <v>16</v>
      </c>
      <c r="G25" s="13" t="s">
        <v>16</v>
      </c>
      <c r="H25" s="13" t="s">
        <v>16</v>
      </c>
      <c r="I25" s="33" t="s">
        <v>17</v>
      </c>
    </row>
    <row r="26" ht="30" customHeight="1" spans="1:9">
      <c r="A26" s="10">
        <v>24</v>
      </c>
      <c r="B26" s="11" t="s">
        <v>60</v>
      </c>
      <c r="C26" s="12" t="s">
        <v>61</v>
      </c>
      <c r="D26" s="12" t="s">
        <v>108</v>
      </c>
      <c r="E26" s="12" t="s">
        <v>109</v>
      </c>
      <c r="F26" s="13" t="s">
        <v>16</v>
      </c>
      <c r="G26" s="13" t="s">
        <v>16</v>
      </c>
      <c r="H26" s="13" t="s">
        <v>16</v>
      </c>
      <c r="I26" s="33" t="s">
        <v>17</v>
      </c>
    </row>
    <row r="27" ht="30" customHeight="1" spans="1:9">
      <c r="A27" s="10">
        <v>25</v>
      </c>
      <c r="B27" s="11" t="s">
        <v>60</v>
      </c>
      <c r="C27" s="12" t="s">
        <v>61</v>
      </c>
      <c r="D27" s="12" t="s">
        <v>110</v>
      </c>
      <c r="E27" s="12" t="s">
        <v>111</v>
      </c>
      <c r="F27" s="13" t="s">
        <v>16</v>
      </c>
      <c r="G27" s="13" t="s">
        <v>16</v>
      </c>
      <c r="H27" s="13" t="s">
        <v>16</v>
      </c>
      <c r="I27" s="33" t="s">
        <v>17</v>
      </c>
    </row>
    <row r="28" ht="30" customHeight="1" spans="1:9">
      <c r="A28" s="10">
        <v>26</v>
      </c>
      <c r="B28" s="11" t="s">
        <v>60</v>
      </c>
      <c r="C28" s="12" t="s">
        <v>61</v>
      </c>
      <c r="D28" s="15" t="s">
        <v>112</v>
      </c>
      <c r="E28" s="15" t="s">
        <v>113</v>
      </c>
      <c r="F28" s="13" t="s">
        <v>16</v>
      </c>
      <c r="G28" s="13" t="s">
        <v>16</v>
      </c>
      <c r="H28" s="13" t="s">
        <v>16</v>
      </c>
      <c r="I28" s="33" t="s">
        <v>17</v>
      </c>
    </row>
    <row r="29" ht="30" customHeight="1" spans="1:9">
      <c r="A29" s="16">
        <v>27</v>
      </c>
      <c r="B29" s="17" t="s">
        <v>60</v>
      </c>
      <c r="C29" s="18" t="s">
        <v>61</v>
      </c>
      <c r="D29" s="19" t="s">
        <v>114</v>
      </c>
      <c r="E29" s="19" t="s">
        <v>115</v>
      </c>
      <c r="F29" s="20" t="s">
        <v>16</v>
      </c>
      <c r="G29" s="20" t="s">
        <v>16</v>
      </c>
      <c r="H29" s="20" t="s">
        <v>16</v>
      </c>
      <c r="I29" s="34" t="s">
        <v>17</v>
      </c>
    </row>
    <row r="30" ht="30" customHeight="1" spans="1:9">
      <c r="A30" s="5">
        <v>28</v>
      </c>
      <c r="B30" s="6" t="s">
        <v>116</v>
      </c>
      <c r="C30" s="21" t="s">
        <v>117</v>
      </c>
      <c r="D30" s="22" t="s">
        <v>118</v>
      </c>
      <c r="E30" s="22" t="s">
        <v>119</v>
      </c>
      <c r="F30" s="21">
        <v>90</v>
      </c>
      <c r="G30" s="9">
        <f>F30*0.6</f>
        <v>54</v>
      </c>
      <c r="H30" s="9">
        <v>54</v>
      </c>
      <c r="I30" s="32" t="s">
        <v>27</v>
      </c>
    </row>
    <row r="31" ht="30" customHeight="1" spans="1:9">
      <c r="A31" s="10">
        <v>29</v>
      </c>
      <c r="B31" s="11" t="s">
        <v>116</v>
      </c>
      <c r="C31" s="23" t="s">
        <v>117</v>
      </c>
      <c r="D31" s="15" t="s">
        <v>120</v>
      </c>
      <c r="E31" s="15" t="s">
        <v>121</v>
      </c>
      <c r="F31" s="23" t="s">
        <v>16</v>
      </c>
      <c r="G31" s="23" t="s">
        <v>16</v>
      </c>
      <c r="H31" s="23" t="s">
        <v>16</v>
      </c>
      <c r="I31" s="33" t="s">
        <v>17</v>
      </c>
    </row>
    <row r="32" ht="30" customHeight="1" spans="1:9">
      <c r="A32" s="16">
        <v>30</v>
      </c>
      <c r="B32" s="17" t="s">
        <v>116</v>
      </c>
      <c r="C32" s="24" t="s">
        <v>117</v>
      </c>
      <c r="D32" s="19" t="s">
        <v>122</v>
      </c>
      <c r="E32" s="19" t="s">
        <v>123</v>
      </c>
      <c r="F32" s="24" t="s">
        <v>16</v>
      </c>
      <c r="G32" s="24" t="s">
        <v>16</v>
      </c>
      <c r="H32" s="24" t="s">
        <v>16</v>
      </c>
      <c r="I32" s="34" t="s">
        <v>17</v>
      </c>
    </row>
    <row r="33" ht="30" customHeight="1" spans="1:9">
      <c r="A33" s="5">
        <v>31</v>
      </c>
      <c r="B33" s="6" t="s">
        <v>124</v>
      </c>
      <c r="C33" s="22" t="s">
        <v>125</v>
      </c>
      <c r="D33" s="22" t="s">
        <v>126</v>
      </c>
      <c r="E33" s="22" t="s">
        <v>127</v>
      </c>
      <c r="F33" s="8">
        <v>85</v>
      </c>
      <c r="G33" s="9">
        <f t="shared" ref="G33:G43" si="1">F33*0.6</f>
        <v>51</v>
      </c>
      <c r="H33" s="9">
        <v>51</v>
      </c>
      <c r="I33" s="32" t="s">
        <v>27</v>
      </c>
    </row>
    <row r="34" ht="30" customHeight="1" spans="1:9">
      <c r="A34" s="10">
        <v>32</v>
      </c>
      <c r="B34" s="11" t="s">
        <v>124</v>
      </c>
      <c r="C34" s="15" t="s">
        <v>125</v>
      </c>
      <c r="D34" s="15" t="s">
        <v>128</v>
      </c>
      <c r="E34" s="15" t="s">
        <v>129</v>
      </c>
      <c r="F34" s="13">
        <v>80</v>
      </c>
      <c r="G34" s="14">
        <f t="shared" si="1"/>
        <v>48</v>
      </c>
      <c r="H34" s="14">
        <v>48</v>
      </c>
      <c r="I34" s="33" t="s">
        <v>27</v>
      </c>
    </row>
    <row r="35" ht="30" customHeight="1" spans="1:9">
      <c r="A35" s="10">
        <v>33</v>
      </c>
      <c r="B35" s="11" t="s">
        <v>124</v>
      </c>
      <c r="C35" s="25" t="s">
        <v>125</v>
      </c>
      <c r="D35" s="12" t="s">
        <v>130</v>
      </c>
      <c r="E35" s="15" t="s">
        <v>131</v>
      </c>
      <c r="F35" s="13">
        <v>79</v>
      </c>
      <c r="G35" s="14">
        <f t="shared" si="1"/>
        <v>47.4</v>
      </c>
      <c r="H35" s="14">
        <v>47.4</v>
      </c>
      <c r="I35" s="33" t="s">
        <v>27</v>
      </c>
    </row>
    <row r="36" ht="30" customHeight="1" spans="1:9">
      <c r="A36" s="10">
        <v>34</v>
      </c>
      <c r="B36" s="11" t="s">
        <v>124</v>
      </c>
      <c r="C36" s="12" t="s">
        <v>125</v>
      </c>
      <c r="D36" s="12" t="s">
        <v>132</v>
      </c>
      <c r="E36" s="12" t="s">
        <v>133</v>
      </c>
      <c r="F36" s="13">
        <v>76</v>
      </c>
      <c r="G36" s="14">
        <f t="shared" si="1"/>
        <v>45.6</v>
      </c>
      <c r="H36" s="14">
        <v>45.6</v>
      </c>
      <c r="I36" s="33" t="s">
        <v>27</v>
      </c>
    </row>
    <row r="37" ht="30" customHeight="1" spans="1:9">
      <c r="A37" s="10">
        <v>35</v>
      </c>
      <c r="B37" s="11" t="s">
        <v>124</v>
      </c>
      <c r="C37" s="12" t="s">
        <v>125</v>
      </c>
      <c r="D37" s="12" t="s">
        <v>134</v>
      </c>
      <c r="E37" s="12" t="s">
        <v>135</v>
      </c>
      <c r="F37" s="13">
        <v>75</v>
      </c>
      <c r="G37" s="14">
        <f t="shared" si="1"/>
        <v>45</v>
      </c>
      <c r="H37" s="14">
        <v>45</v>
      </c>
      <c r="I37" s="33" t="s">
        <v>27</v>
      </c>
    </row>
    <row r="38" ht="30" customHeight="1" spans="1:9">
      <c r="A38" s="10">
        <v>36</v>
      </c>
      <c r="B38" s="11" t="s">
        <v>124</v>
      </c>
      <c r="C38" s="15" t="s">
        <v>125</v>
      </c>
      <c r="D38" s="15" t="s">
        <v>136</v>
      </c>
      <c r="E38" s="15" t="s">
        <v>137</v>
      </c>
      <c r="F38" s="13">
        <v>73</v>
      </c>
      <c r="G38" s="14">
        <f t="shared" si="1"/>
        <v>43.8</v>
      </c>
      <c r="H38" s="14">
        <v>43.8</v>
      </c>
      <c r="I38" s="33" t="s">
        <v>27</v>
      </c>
    </row>
    <row r="39" ht="30" customHeight="1" spans="1:9">
      <c r="A39" s="10">
        <v>37</v>
      </c>
      <c r="B39" s="11" t="s">
        <v>124</v>
      </c>
      <c r="C39" s="12" t="s">
        <v>125</v>
      </c>
      <c r="D39" s="12" t="s">
        <v>138</v>
      </c>
      <c r="E39" s="12" t="s">
        <v>139</v>
      </c>
      <c r="F39" s="13">
        <v>72</v>
      </c>
      <c r="G39" s="14">
        <f t="shared" si="1"/>
        <v>43.2</v>
      </c>
      <c r="H39" s="14">
        <v>43.2</v>
      </c>
      <c r="I39" s="33" t="s">
        <v>27</v>
      </c>
    </row>
    <row r="40" ht="30" customHeight="1" spans="1:9">
      <c r="A40" s="10">
        <v>38</v>
      </c>
      <c r="B40" s="11" t="s">
        <v>124</v>
      </c>
      <c r="C40" s="15" t="s">
        <v>125</v>
      </c>
      <c r="D40" s="15" t="s">
        <v>140</v>
      </c>
      <c r="E40" s="15" t="s">
        <v>141</v>
      </c>
      <c r="F40" s="13">
        <v>70</v>
      </c>
      <c r="G40" s="14">
        <f t="shared" si="1"/>
        <v>42</v>
      </c>
      <c r="H40" s="14">
        <v>42</v>
      </c>
      <c r="I40" s="33" t="s">
        <v>27</v>
      </c>
    </row>
    <row r="41" ht="30" customHeight="1" spans="1:9">
      <c r="A41" s="10">
        <v>39</v>
      </c>
      <c r="B41" s="11" t="s">
        <v>124</v>
      </c>
      <c r="C41" s="15" t="s">
        <v>125</v>
      </c>
      <c r="D41" s="15" t="s">
        <v>142</v>
      </c>
      <c r="E41" s="15" t="s">
        <v>143</v>
      </c>
      <c r="F41" s="13">
        <v>67</v>
      </c>
      <c r="G41" s="14">
        <f t="shared" si="1"/>
        <v>40.2</v>
      </c>
      <c r="H41" s="14">
        <v>40.2</v>
      </c>
      <c r="I41" s="33" t="s">
        <v>27</v>
      </c>
    </row>
    <row r="42" ht="30" customHeight="1" spans="1:9">
      <c r="A42" s="10">
        <v>40</v>
      </c>
      <c r="B42" s="11" t="s">
        <v>124</v>
      </c>
      <c r="C42" s="15" t="s">
        <v>125</v>
      </c>
      <c r="D42" s="15" t="s">
        <v>144</v>
      </c>
      <c r="E42" s="15" t="s">
        <v>145</v>
      </c>
      <c r="F42" s="13">
        <v>66</v>
      </c>
      <c r="G42" s="14">
        <f t="shared" si="1"/>
        <v>39.6</v>
      </c>
      <c r="H42" s="14">
        <v>39.6</v>
      </c>
      <c r="I42" s="33" t="s">
        <v>17</v>
      </c>
    </row>
    <row r="43" ht="30" customHeight="1" spans="1:9">
      <c r="A43" s="10">
        <v>41</v>
      </c>
      <c r="B43" s="11" t="s">
        <v>124</v>
      </c>
      <c r="C43" s="15" t="s">
        <v>125</v>
      </c>
      <c r="D43" s="15" t="s">
        <v>146</v>
      </c>
      <c r="E43" s="15" t="s">
        <v>147</v>
      </c>
      <c r="F43" s="13">
        <v>2</v>
      </c>
      <c r="G43" s="14">
        <f t="shared" si="1"/>
        <v>1.2</v>
      </c>
      <c r="H43" s="14">
        <v>1.2</v>
      </c>
      <c r="I43" s="33" t="s">
        <v>17</v>
      </c>
    </row>
    <row r="44" ht="30" customHeight="1" spans="1:9">
      <c r="A44" s="10">
        <v>42</v>
      </c>
      <c r="B44" s="11" t="s">
        <v>124</v>
      </c>
      <c r="C44" s="12" t="s">
        <v>125</v>
      </c>
      <c r="D44" s="12" t="s">
        <v>148</v>
      </c>
      <c r="E44" s="12" t="s">
        <v>149</v>
      </c>
      <c r="F44" s="13" t="s">
        <v>16</v>
      </c>
      <c r="G44" s="13" t="s">
        <v>16</v>
      </c>
      <c r="H44" s="13" t="s">
        <v>16</v>
      </c>
      <c r="I44" s="33" t="s">
        <v>17</v>
      </c>
    </row>
    <row r="45" ht="30" customHeight="1" spans="1:9">
      <c r="A45" s="10">
        <v>43</v>
      </c>
      <c r="B45" s="11" t="s">
        <v>124</v>
      </c>
      <c r="C45" s="12" t="s">
        <v>125</v>
      </c>
      <c r="D45" s="12" t="s">
        <v>150</v>
      </c>
      <c r="E45" s="12" t="s">
        <v>151</v>
      </c>
      <c r="F45" s="13" t="s">
        <v>16</v>
      </c>
      <c r="G45" s="13" t="s">
        <v>16</v>
      </c>
      <c r="H45" s="13" t="s">
        <v>16</v>
      </c>
      <c r="I45" s="33" t="s">
        <v>17</v>
      </c>
    </row>
    <row r="46" ht="30" customHeight="1" spans="1:9">
      <c r="A46" s="10">
        <v>44</v>
      </c>
      <c r="B46" s="11" t="s">
        <v>124</v>
      </c>
      <c r="C46" s="12" t="s">
        <v>125</v>
      </c>
      <c r="D46" s="12" t="s">
        <v>152</v>
      </c>
      <c r="E46" s="12" t="s">
        <v>153</v>
      </c>
      <c r="F46" s="13" t="s">
        <v>16</v>
      </c>
      <c r="G46" s="13" t="s">
        <v>16</v>
      </c>
      <c r="H46" s="13" t="s">
        <v>16</v>
      </c>
      <c r="I46" s="33" t="s">
        <v>17</v>
      </c>
    </row>
    <row r="47" ht="30" customHeight="1" spans="1:9">
      <c r="A47" s="10">
        <v>45</v>
      </c>
      <c r="B47" s="11" t="s">
        <v>124</v>
      </c>
      <c r="C47" s="12" t="s">
        <v>125</v>
      </c>
      <c r="D47" s="12" t="s">
        <v>154</v>
      </c>
      <c r="E47" s="12" t="s">
        <v>155</v>
      </c>
      <c r="F47" s="13" t="s">
        <v>16</v>
      </c>
      <c r="G47" s="13" t="s">
        <v>16</v>
      </c>
      <c r="H47" s="13" t="s">
        <v>16</v>
      </c>
      <c r="I47" s="33" t="s">
        <v>17</v>
      </c>
    </row>
    <row r="48" ht="30" customHeight="1" spans="1:9">
      <c r="A48" s="10">
        <v>46</v>
      </c>
      <c r="B48" s="11" t="s">
        <v>124</v>
      </c>
      <c r="C48" s="12" t="s">
        <v>125</v>
      </c>
      <c r="D48" s="12" t="s">
        <v>156</v>
      </c>
      <c r="E48" s="12" t="s">
        <v>157</v>
      </c>
      <c r="F48" s="13" t="s">
        <v>16</v>
      </c>
      <c r="G48" s="13" t="s">
        <v>16</v>
      </c>
      <c r="H48" s="13" t="s">
        <v>16</v>
      </c>
      <c r="I48" s="33" t="s">
        <v>17</v>
      </c>
    </row>
    <row r="49" ht="30" customHeight="1" spans="1:9">
      <c r="A49" s="10">
        <v>47</v>
      </c>
      <c r="B49" s="11" t="s">
        <v>124</v>
      </c>
      <c r="C49" s="12" t="s">
        <v>125</v>
      </c>
      <c r="D49" s="12" t="s">
        <v>158</v>
      </c>
      <c r="E49" s="12" t="s">
        <v>159</v>
      </c>
      <c r="F49" s="13" t="s">
        <v>16</v>
      </c>
      <c r="G49" s="13" t="s">
        <v>16</v>
      </c>
      <c r="H49" s="13" t="s">
        <v>16</v>
      </c>
      <c r="I49" s="33" t="s">
        <v>17</v>
      </c>
    </row>
    <row r="50" ht="30" customHeight="1" spans="1:9">
      <c r="A50" s="10">
        <v>48</v>
      </c>
      <c r="B50" s="11" t="s">
        <v>124</v>
      </c>
      <c r="C50" s="12" t="s">
        <v>125</v>
      </c>
      <c r="D50" s="12" t="s">
        <v>160</v>
      </c>
      <c r="E50" s="12" t="s">
        <v>161</v>
      </c>
      <c r="F50" s="13" t="s">
        <v>16</v>
      </c>
      <c r="G50" s="13" t="s">
        <v>16</v>
      </c>
      <c r="H50" s="13" t="s">
        <v>16</v>
      </c>
      <c r="I50" s="33" t="s">
        <v>17</v>
      </c>
    </row>
    <row r="51" ht="30" customHeight="1" spans="1:9">
      <c r="A51" s="10">
        <v>49</v>
      </c>
      <c r="B51" s="11" t="s">
        <v>124</v>
      </c>
      <c r="C51" s="12" t="s">
        <v>125</v>
      </c>
      <c r="D51" s="12" t="s">
        <v>162</v>
      </c>
      <c r="E51" s="12" t="s">
        <v>163</v>
      </c>
      <c r="F51" s="13" t="s">
        <v>16</v>
      </c>
      <c r="G51" s="13" t="s">
        <v>16</v>
      </c>
      <c r="H51" s="13" t="s">
        <v>16</v>
      </c>
      <c r="I51" s="33" t="s">
        <v>17</v>
      </c>
    </row>
    <row r="52" ht="30" customHeight="1" spans="1:9">
      <c r="A52" s="10">
        <v>50</v>
      </c>
      <c r="B52" s="11" t="s">
        <v>124</v>
      </c>
      <c r="C52" s="12" t="s">
        <v>125</v>
      </c>
      <c r="D52" s="12" t="s">
        <v>164</v>
      </c>
      <c r="E52" s="12" t="s">
        <v>165</v>
      </c>
      <c r="F52" s="13" t="s">
        <v>16</v>
      </c>
      <c r="G52" s="13" t="s">
        <v>16</v>
      </c>
      <c r="H52" s="13" t="s">
        <v>16</v>
      </c>
      <c r="I52" s="33" t="s">
        <v>17</v>
      </c>
    </row>
    <row r="53" ht="30" customHeight="1" spans="1:9">
      <c r="A53" s="10">
        <v>51</v>
      </c>
      <c r="B53" s="11" t="s">
        <v>124</v>
      </c>
      <c r="C53" s="12" t="s">
        <v>125</v>
      </c>
      <c r="D53" s="12" t="s">
        <v>166</v>
      </c>
      <c r="E53" s="12" t="s">
        <v>167</v>
      </c>
      <c r="F53" s="13" t="s">
        <v>16</v>
      </c>
      <c r="G53" s="13" t="s">
        <v>16</v>
      </c>
      <c r="H53" s="13" t="s">
        <v>16</v>
      </c>
      <c r="I53" s="33" t="s">
        <v>17</v>
      </c>
    </row>
    <row r="54" ht="30" customHeight="1" spans="1:9">
      <c r="A54" s="10">
        <v>52</v>
      </c>
      <c r="B54" s="11" t="s">
        <v>124</v>
      </c>
      <c r="C54" s="12" t="s">
        <v>125</v>
      </c>
      <c r="D54" s="12" t="s">
        <v>168</v>
      </c>
      <c r="E54" s="12" t="s">
        <v>169</v>
      </c>
      <c r="F54" s="13" t="s">
        <v>16</v>
      </c>
      <c r="G54" s="13" t="s">
        <v>16</v>
      </c>
      <c r="H54" s="13" t="s">
        <v>16</v>
      </c>
      <c r="I54" s="33" t="s">
        <v>17</v>
      </c>
    </row>
    <row r="55" ht="30" customHeight="1" spans="1:9">
      <c r="A55" s="10">
        <v>53</v>
      </c>
      <c r="B55" s="11" t="s">
        <v>124</v>
      </c>
      <c r="C55" s="12" t="s">
        <v>125</v>
      </c>
      <c r="D55" s="12" t="s">
        <v>170</v>
      </c>
      <c r="E55" s="12" t="s">
        <v>171</v>
      </c>
      <c r="F55" s="13" t="s">
        <v>16</v>
      </c>
      <c r="G55" s="13" t="s">
        <v>16</v>
      </c>
      <c r="H55" s="13" t="s">
        <v>16</v>
      </c>
      <c r="I55" s="33" t="s">
        <v>17</v>
      </c>
    </row>
    <row r="56" ht="30" customHeight="1" spans="1:9">
      <c r="A56" s="10">
        <v>54</v>
      </c>
      <c r="B56" s="11" t="s">
        <v>124</v>
      </c>
      <c r="C56" s="15" t="s">
        <v>125</v>
      </c>
      <c r="D56" s="15" t="s">
        <v>172</v>
      </c>
      <c r="E56" s="15" t="s">
        <v>173</v>
      </c>
      <c r="F56" s="13" t="s">
        <v>16</v>
      </c>
      <c r="G56" s="13" t="s">
        <v>16</v>
      </c>
      <c r="H56" s="13" t="s">
        <v>16</v>
      </c>
      <c r="I56" s="33" t="s">
        <v>17</v>
      </c>
    </row>
    <row r="57" ht="30" customHeight="1" spans="1:9">
      <c r="A57" s="10">
        <v>55</v>
      </c>
      <c r="B57" s="11" t="s">
        <v>124</v>
      </c>
      <c r="C57" s="15" t="s">
        <v>125</v>
      </c>
      <c r="D57" s="15" t="s">
        <v>174</v>
      </c>
      <c r="E57" s="15" t="s">
        <v>175</v>
      </c>
      <c r="F57" s="13" t="s">
        <v>16</v>
      </c>
      <c r="G57" s="13" t="s">
        <v>16</v>
      </c>
      <c r="H57" s="13" t="s">
        <v>16</v>
      </c>
      <c r="I57" s="33" t="s">
        <v>17</v>
      </c>
    </row>
    <row r="58" ht="30" customHeight="1" spans="1:9">
      <c r="A58" s="10">
        <v>56</v>
      </c>
      <c r="B58" s="11" t="s">
        <v>124</v>
      </c>
      <c r="C58" s="15" t="s">
        <v>125</v>
      </c>
      <c r="D58" s="15" t="s">
        <v>176</v>
      </c>
      <c r="E58" s="15" t="s">
        <v>177</v>
      </c>
      <c r="F58" s="13" t="s">
        <v>16</v>
      </c>
      <c r="G58" s="13" t="s">
        <v>16</v>
      </c>
      <c r="H58" s="13" t="s">
        <v>16</v>
      </c>
      <c r="I58" s="33" t="s">
        <v>17</v>
      </c>
    </row>
    <row r="59" ht="30" customHeight="1" spans="1:9">
      <c r="A59" s="10">
        <v>57</v>
      </c>
      <c r="B59" s="11" t="s">
        <v>124</v>
      </c>
      <c r="C59" s="15" t="s">
        <v>125</v>
      </c>
      <c r="D59" s="15" t="s">
        <v>178</v>
      </c>
      <c r="E59" s="15" t="s">
        <v>179</v>
      </c>
      <c r="F59" s="13" t="s">
        <v>16</v>
      </c>
      <c r="G59" s="13" t="s">
        <v>16</v>
      </c>
      <c r="H59" s="13" t="s">
        <v>16</v>
      </c>
      <c r="I59" s="33" t="s">
        <v>17</v>
      </c>
    </row>
    <row r="60" ht="30" customHeight="1" spans="1:9">
      <c r="A60" s="10">
        <v>58</v>
      </c>
      <c r="B60" s="11" t="s">
        <v>124</v>
      </c>
      <c r="C60" s="15" t="s">
        <v>125</v>
      </c>
      <c r="D60" s="15" t="s">
        <v>180</v>
      </c>
      <c r="E60" s="15" t="s">
        <v>181</v>
      </c>
      <c r="F60" s="13" t="s">
        <v>16</v>
      </c>
      <c r="G60" s="13" t="s">
        <v>16</v>
      </c>
      <c r="H60" s="13" t="s">
        <v>16</v>
      </c>
      <c r="I60" s="33" t="s">
        <v>17</v>
      </c>
    </row>
    <row r="61" ht="30" customHeight="1" spans="1:9">
      <c r="A61" s="10">
        <v>59</v>
      </c>
      <c r="B61" s="11" t="s">
        <v>124</v>
      </c>
      <c r="C61" s="15" t="s">
        <v>125</v>
      </c>
      <c r="D61" s="15" t="s">
        <v>182</v>
      </c>
      <c r="E61" s="15" t="s">
        <v>183</v>
      </c>
      <c r="F61" s="13" t="s">
        <v>16</v>
      </c>
      <c r="G61" s="13" t="s">
        <v>16</v>
      </c>
      <c r="H61" s="13" t="s">
        <v>16</v>
      </c>
      <c r="I61" s="33" t="s">
        <v>17</v>
      </c>
    </row>
    <row r="62" ht="30" customHeight="1" spans="1:9">
      <c r="A62" s="10">
        <v>60</v>
      </c>
      <c r="B62" s="11" t="s">
        <v>124</v>
      </c>
      <c r="C62" s="15" t="s">
        <v>125</v>
      </c>
      <c r="D62" s="15" t="s">
        <v>184</v>
      </c>
      <c r="E62" s="15" t="s">
        <v>185</v>
      </c>
      <c r="F62" s="13" t="s">
        <v>16</v>
      </c>
      <c r="G62" s="13" t="s">
        <v>16</v>
      </c>
      <c r="H62" s="13" t="s">
        <v>16</v>
      </c>
      <c r="I62" s="33" t="s">
        <v>17</v>
      </c>
    </row>
    <row r="63" ht="30" customHeight="1" spans="1:9">
      <c r="A63" s="10">
        <v>61</v>
      </c>
      <c r="B63" s="11" t="s">
        <v>124</v>
      </c>
      <c r="C63" s="15" t="s">
        <v>125</v>
      </c>
      <c r="D63" s="15" t="s">
        <v>186</v>
      </c>
      <c r="E63" s="15" t="s">
        <v>187</v>
      </c>
      <c r="F63" s="13" t="s">
        <v>16</v>
      </c>
      <c r="G63" s="13" t="s">
        <v>16</v>
      </c>
      <c r="H63" s="13" t="s">
        <v>16</v>
      </c>
      <c r="I63" s="33" t="s">
        <v>17</v>
      </c>
    </row>
    <row r="64" ht="30" customHeight="1" spans="1:9">
      <c r="A64" s="26">
        <v>62</v>
      </c>
      <c r="B64" s="27" t="s">
        <v>124</v>
      </c>
      <c r="C64" s="28" t="s">
        <v>125</v>
      </c>
      <c r="D64" s="29" t="s">
        <v>188</v>
      </c>
      <c r="E64" s="30" t="s">
        <v>189</v>
      </c>
      <c r="F64" s="31" t="s">
        <v>16</v>
      </c>
      <c r="G64" s="31" t="s">
        <v>16</v>
      </c>
      <c r="H64" s="31" t="s">
        <v>16</v>
      </c>
      <c r="I64" s="35" t="s">
        <v>17</v>
      </c>
    </row>
    <row r="65" ht="30" customHeight="1" spans="1:9">
      <c r="A65" s="5">
        <v>63</v>
      </c>
      <c r="B65" s="6" t="s">
        <v>190</v>
      </c>
      <c r="C65" s="36" t="s">
        <v>191</v>
      </c>
      <c r="D65" s="7" t="s">
        <v>192</v>
      </c>
      <c r="E65" s="7" t="s">
        <v>193</v>
      </c>
      <c r="F65" s="8">
        <v>70</v>
      </c>
      <c r="G65" s="9">
        <f>F65*0.6</f>
        <v>42</v>
      </c>
      <c r="H65" s="9">
        <v>42</v>
      </c>
      <c r="I65" s="32" t="s">
        <v>27</v>
      </c>
    </row>
    <row r="66" ht="30" customHeight="1" spans="1:9">
      <c r="A66" s="10">
        <v>64</v>
      </c>
      <c r="B66" s="11" t="s">
        <v>190</v>
      </c>
      <c r="C66" s="25" t="s">
        <v>191</v>
      </c>
      <c r="D66" s="12" t="s">
        <v>194</v>
      </c>
      <c r="E66" s="12" t="s">
        <v>195</v>
      </c>
      <c r="F66" s="13">
        <v>68</v>
      </c>
      <c r="G66" s="14">
        <f>F66*0.6</f>
        <v>40.8</v>
      </c>
      <c r="H66" s="14">
        <v>40.8</v>
      </c>
      <c r="I66" s="33" t="s">
        <v>27</v>
      </c>
    </row>
    <row r="67" ht="30" customHeight="1" spans="1:9">
      <c r="A67" s="16">
        <v>65</v>
      </c>
      <c r="B67" s="17" t="s">
        <v>190</v>
      </c>
      <c r="C67" s="37" t="s">
        <v>191</v>
      </c>
      <c r="D67" s="18" t="s">
        <v>196</v>
      </c>
      <c r="E67" s="18" t="s">
        <v>197</v>
      </c>
      <c r="F67" s="20" t="s">
        <v>16</v>
      </c>
      <c r="G67" s="20" t="s">
        <v>16</v>
      </c>
      <c r="H67" s="20" t="s">
        <v>16</v>
      </c>
      <c r="I67" s="34" t="s">
        <v>17</v>
      </c>
    </row>
    <row r="68" ht="30" customHeight="1" spans="1:9">
      <c r="A68" s="5">
        <v>66</v>
      </c>
      <c r="B68" s="6" t="s">
        <v>198</v>
      </c>
      <c r="C68" s="36" t="s">
        <v>199</v>
      </c>
      <c r="D68" s="7" t="s">
        <v>200</v>
      </c>
      <c r="E68" s="7" t="s">
        <v>201</v>
      </c>
      <c r="F68" s="8">
        <v>73</v>
      </c>
      <c r="G68" s="9">
        <f t="shared" ref="G68:G75" si="2">F68*0.6</f>
        <v>43.8</v>
      </c>
      <c r="H68" s="9">
        <v>43.8</v>
      </c>
      <c r="I68" s="32" t="s">
        <v>27</v>
      </c>
    </row>
    <row r="69" ht="30" customHeight="1" spans="1:9">
      <c r="A69" s="10">
        <v>67</v>
      </c>
      <c r="B69" s="11" t="s">
        <v>198</v>
      </c>
      <c r="C69" s="25" t="s">
        <v>199</v>
      </c>
      <c r="D69" s="12" t="s">
        <v>202</v>
      </c>
      <c r="E69" s="12" t="s">
        <v>203</v>
      </c>
      <c r="F69" s="13">
        <v>62</v>
      </c>
      <c r="G69" s="14">
        <f t="shared" si="2"/>
        <v>37.2</v>
      </c>
      <c r="H69" s="14">
        <v>37.2</v>
      </c>
      <c r="I69" s="33" t="s">
        <v>27</v>
      </c>
    </row>
    <row r="70" ht="30" customHeight="1" spans="1:9">
      <c r="A70" s="10">
        <v>68</v>
      </c>
      <c r="B70" s="11" t="s">
        <v>198</v>
      </c>
      <c r="C70" s="25" t="s">
        <v>199</v>
      </c>
      <c r="D70" s="15" t="s">
        <v>204</v>
      </c>
      <c r="E70" s="15" t="s">
        <v>205</v>
      </c>
      <c r="F70" s="13">
        <v>62</v>
      </c>
      <c r="G70" s="14">
        <f t="shared" si="2"/>
        <v>37.2</v>
      </c>
      <c r="H70" s="14">
        <v>37.2</v>
      </c>
      <c r="I70" s="33" t="s">
        <v>27</v>
      </c>
    </row>
    <row r="71" ht="30" customHeight="1" spans="1:9">
      <c r="A71" s="10">
        <v>69</v>
      </c>
      <c r="B71" s="11" t="s">
        <v>198</v>
      </c>
      <c r="C71" s="25" t="s">
        <v>199</v>
      </c>
      <c r="D71" s="12" t="s">
        <v>206</v>
      </c>
      <c r="E71" s="12" t="s">
        <v>207</v>
      </c>
      <c r="F71" s="13">
        <v>61</v>
      </c>
      <c r="G71" s="14">
        <f t="shared" si="2"/>
        <v>36.6</v>
      </c>
      <c r="H71" s="14">
        <v>36.6</v>
      </c>
      <c r="I71" s="33" t="s">
        <v>17</v>
      </c>
    </row>
    <row r="72" ht="30" customHeight="1" spans="1:9">
      <c r="A72" s="10">
        <v>70</v>
      </c>
      <c r="B72" s="11" t="s">
        <v>198</v>
      </c>
      <c r="C72" s="25" t="s">
        <v>199</v>
      </c>
      <c r="D72" s="12" t="s">
        <v>208</v>
      </c>
      <c r="E72" s="12" t="s">
        <v>209</v>
      </c>
      <c r="F72" s="13">
        <v>61</v>
      </c>
      <c r="G72" s="14">
        <f t="shared" si="2"/>
        <v>36.6</v>
      </c>
      <c r="H72" s="14">
        <v>36.6</v>
      </c>
      <c r="I72" s="33" t="s">
        <v>17</v>
      </c>
    </row>
    <row r="73" ht="30" customHeight="1" spans="1:9">
      <c r="A73" s="10">
        <v>71</v>
      </c>
      <c r="B73" s="11" t="s">
        <v>198</v>
      </c>
      <c r="C73" s="25" t="s">
        <v>199</v>
      </c>
      <c r="D73" s="15" t="s">
        <v>210</v>
      </c>
      <c r="E73" s="15" t="s">
        <v>211</v>
      </c>
      <c r="F73" s="13">
        <v>57</v>
      </c>
      <c r="G73" s="14">
        <f t="shared" si="2"/>
        <v>34.2</v>
      </c>
      <c r="H73" s="14">
        <v>34.2</v>
      </c>
      <c r="I73" s="33" t="s">
        <v>17</v>
      </c>
    </row>
    <row r="74" ht="30" customHeight="1" spans="1:9">
      <c r="A74" s="10">
        <v>72</v>
      </c>
      <c r="B74" s="11" t="s">
        <v>198</v>
      </c>
      <c r="C74" s="25" t="s">
        <v>199</v>
      </c>
      <c r="D74" s="12" t="s">
        <v>212</v>
      </c>
      <c r="E74" s="12" t="s">
        <v>213</v>
      </c>
      <c r="F74" s="13">
        <v>45</v>
      </c>
      <c r="G74" s="14">
        <f t="shared" si="2"/>
        <v>27</v>
      </c>
      <c r="H74" s="14">
        <v>27</v>
      </c>
      <c r="I74" s="33" t="s">
        <v>17</v>
      </c>
    </row>
    <row r="75" ht="30" customHeight="1" spans="1:9">
      <c r="A75" s="10">
        <v>73</v>
      </c>
      <c r="B75" s="11" t="s">
        <v>198</v>
      </c>
      <c r="C75" s="25" t="s">
        <v>199</v>
      </c>
      <c r="D75" s="15" t="s">
        <v>214</v>
      </c>
      <c r="E75" s="15" t="s">
        <v>215</v>
      </c>
      <c r="F75" s="13">
        <v>15</v>
      </c>
      <c r="G75" s="14">
        <f t="shared" si="2"/>
        <v>9</v>
      </c>
      <c r="H75" s="14">
        <v>9</v>
      </c>
      <c r="I75" s="33" t="s">
        <v>17</v>
      </c>
    </row>
    <row r="76" ht="30" customHeight="1" spans="1:9">
      <c r="A76" s="10">
        <v>74</v>
      </c>
      <c r="B76" s="11" t="s">
        <v>198</v>
      </c>
      <c r="C76" s="25" t="s">
        <v>199</v>
      </c>
      <c r="D76" s="12" t="s">
        <v>216</v>
      </c>
      <c r="E76" s="12" t="s">
        <v>217</v>
      </c>
      <c r="F76" s="13" t="s">
        <v>16</v>
      </c>
      <c r="G76" s="13" t="s">
        <v>16</v>
      </c>
      <c r="H76" s="13" t="s">
        <v>16</v>
      </c>
      <c r="I76" s="33" t="s">
        <v>17</v>
      </c>
    </row>
    <row r="77" ht="30" customHeight="1" spans="1:9">
      <c r="A77" s="10">
        <v>75</v>
      </c>
      <c r="B77" s="11" t="s">
        <v>198</v>
      </c>
      <c r="C77" s="25" t="s">
        <v>199</v>
      </c>
      <c r="D77" s="12" t="s">
        <v>218</v>
      </c>
      <c r="E77" s="12" t="s">
        <v>219</v>
      </c>
      <c r="F77" s="13" t="s">
        <v>16</v>
      </c>
      <c r="G77" s="13" t="s">
        <v>16</v>
      </c>
      <c r="H77" s="13" t="s">
        <v>16</v>
      </c>
      <c r="I77" s="33" t="s">
        <v>17</v>
      </c>
    </row>
    <row r="78" ht="30" customHeight="1" spans="1:9">
      <c r="A78" s="10">
        <v>76</v>
      </c>
      <c r="B78" s="11" t="s">
        <v>198</v>
      </c>
      <c r="C78" s="25" t="s">
        <v>199</v>
      </c>
      <c r="D78" s="12" t="s">
        <v>220</v>
      </c>
      <c r="E78" s="12" t="s">
        <v>221</v>
      </c>
      <c r="F78" s="13" t="s">
        <v>16</v>
      </c>
      <c r="G78" s="13" t="s">
        <v>16</v>
      </c>
      <c r="H78" s="13" t="s">
        <v>16</v>
      </c>
      <c r="I78" s="33" t="s">
        <v>17</v>
      </c>
    </row>
    <row r="79" ht="30" customHeight="1" spans="1:9">
      <c r="A79" s="10">
        <v>77</v>
      </c>
      <c r="B79" s="11" t="s">
        <v>198</v>
      </c>
      <c r="C79" s="25" t="s">
        <v>199</v>
      </c>
      <c r="D79" s="12" t="s">
        <v>222</v>
      </c>
      <c r="E79" s="12" t="s">
        <v>223</v>
      </c>
      <c r="F79" s="13" t="s">
        <v>16</v>
      </c>
      <c r="G79" s="13" t="s">
        <v>16</v>
      </c>
      <c r="H79" s="13" t="s">
        <v>16</v>
      </c>
      <c r="I79" s="33" t="s">
        <v>17</v>
      </c>
    </row>
    <row r="80" ht="30" customHeight="1" spans="1:9">
      <c r="A80" s="10">
        <v>78</v>
      </c>
      <c r="B80" s="11" t="s">
        <v>198</v>
      </c>
      <c r="C80" s="25" t="s">
        <v>199</v>
      </c>
      <c r="D80" s="12" t="s">
        <v>224</v>
      </c>
      <c r="E80" s="12" t="s">
        <v>225</v>
      </c>
      <c r="F80" s="13" t="s">
        <v>16</v>
      </c>
      <c r="G80" s="13" t="s">
        <v>16</v>
      </c>
      <c r="H80" s="13" t="s">
        <v>16</v>
      </c>
      <c r="I80" s="33" t="s">
        <v>17</v>
      </c>
    </row>
    <row r="81" ht="30" customHeight="1" spans="1:9">
      <c r="A81" s="10">
        <v>79</v>
      </c>
      <c r="B81" s="11" t="s">
        <v>198</v>
      </c>
      <c r="C81" s="25" t="s">
        <v>199</v>
      </c>
      <c r="D81" s="12" t="s">
        <v>226</v>
      </c>
      <c r="E81" s="12" t="s">
        <v>227</v>
      </c>
      <c r="F81" s="13" t="s">
        <v>16</v>
      </c>
      <c r="G81" s="13" t="s">
        <v>16</v>
      </c>
      <c r="H81" s="13" t="s">
        <v>16</v>
      </c>
      <c r="I81" s="33" t="s">
        <v>17</v>
      </c>
    </row>
    <row r="82" ht="30" customHeight="1" spans="1:9">
      <c r="A82" s="10">
        <v>80</v>
      </c>
      <c r="B82" s="11" t="s">
        <v>198</v>
      </c>
      <c r="C82" s="25" t="s">
        <v>199</v>
      </c>
      <c r="D82" s="12" t="s">
        <v>228</v>
      </c>
      <c r="E82" s="12" t="s">
        <v>229</v>
      </c>
      <c r="F82" s="13" t="s">
        <v>16</v>
      </c>
      <c r="G82" s="13" t="s">
        <v>16</v>
      </c>
      <c r="H82" s="13" t="s">
        <v>16</v>
      </c>
      <c r="I82" s="33" t="s">
        <v>17</v>
      </c>
    </row>
    <row r="83" ht="30" customHeight="1" spans="1:9">
      <c r="A83" s="10">
        <v>81</v>
      </c>
      <c r="B83" s="11" t="s">
        <v>198</v>
      </c>
      <c r="C83" s="25" t="s">
        <v>199</v>
      </c>
      <c r="D83" s="15" t="s">
        <v>230</v>
      </c>
      <c r="E83" s="15" t="s">
        <v>231</v>
      </c>
      <c r="F83" s="13" t="s">
        <v>16</v>
      </c>
      <c r="G83" s="13" t="s">
        <v>16</v>
      </c>
      <c r="H83" s="13" t="s">
        <v>16</v>
      </c>
      <c r="I83" s="33" t="s">
        <v>17</v>
      </c>
    </row>
    <row r="84" ht="30" customHeight="1" spans="1:9">
      <c r="A84" s="10">
        <v>82</v>
      </c>
      <c r="B84" s="11" t="s">
        <v>198</v>
      </c>
      <c r="C84" s="25" t="s">
        <v>199</v>
      </c>
      <c r="D84" s="15" t="s">
        <v>232</v>
      </c>
      <c r="E84" s="15" t="s">
        <v>233</v>
      </c>
      <c r="F84" s="13" t="s">
        <v>16</v>
      </c>
      <c r="G84" s="13" t="s">
        <v>16</v>
      </c>
      <c r="H84" s="13" t="s">
        <v>16</v>
      </c>
      <c r="I84" s="33" t="s">
        <v>17</v>
      </c>
    </row>
    <row r="85" ht="30" customHeight="1" spans="1:9">
      <c r="A85" s="10">
        <v>83</v>
      </c>
      <c r="B85" s="11" t="s">
        <v>198</v>
      </c>
      <c r="C85" s="25" t="s">
        <v>199</v>
      </c>
      <c r="D85" s="15" t="s">
        <v>234</v>
      </c>
      <c r="E85" s="15" t="s">
        <v>235</v>
      </c>
      <c r="F85" s="13" t="s">
        <v>16</v>
      </c>
      <c r="G85" s="13" t="s">
        <v>16</v>
      </c>
      <c r="H85" s="13" t="s">
        <v>16</v>
      </c>
      <c r="I85" s="33" t="s">
        <v>17</v>
      </c>
    </row>
    <row r="86" ht="30" customHeight="1" spans="1:9">
      <c r="A86" s="10">
        <v>84</v>
      </c>
      <c r="B86" s="11" t="s">
        <v>198</v>
      </c>
      <c r="C86" s="25" t="s">
        <v>199</v>
      </c>
      <c r="D86" s="15" t="s">
        <v>236</v>
      </c>
      <c r="E86" s="15" t="s">
        <v>237</v>
      </c>
      <c r="F86" s="13" t="s">
        <v>16</v>
      </c>
      <c r="G86" s="13" t="s">
        <v>16</v>
      </c>
      <c r="H86" s="13" t="s">
        <v>16</v>
      </c>
      <c r="I86" s="33" t="s">
        <v>17</v>
      </c>
    </row>
    <row r="87" ht="30" customHeight="1" spans="1:9">
      <c r="A87" s="10">
        <v>85</v>
      </c>
      <c r="B87" s="11" t="s">
        <v>198</v>
      </c>
      <c r="C87" s="25" t="s">
        <v>199</v>
      </c>
      <c r="D87" s="15" t="s">
        <v>238</v>
      </c>
      <c r="E87" s="15" t="s">
        <v>239</v>
      </c>
      <c r="F87" s="13" t="s">
        <v>16</v>
      </c>
      <c r="G87" s="13" t="s">
        <v>16</v>
      </c>
      <c r="H87" s="13" t="s">
        <v>16</v>
      </c>
      <c r="I87" s="33" t="s">
        <v>17</v>
      </c>
    </row>
    <row r="88" ht="30" customHeight="1" spans="1:9">
      <c r="A88" s="10">
        <v>86</v>
      </c>
      <c r="B88" s="11" t="s">
        <v>198</v>
      </c>
      <c r="C88" s="25" t="s">
        <v>199</v>
      </c>
      <c r="D88" s="15" t="s">
        <v>240</v>
      </c>
      <c r="E88" s="15" t="s">
        <v>241</v>
      </c>
      <c r="F88" s="13" t="s">
        <v>16</v>
      </c>
      <c r="G88" s="13" t="s">
        <v>16</v>
      </c>
      <c r="H88" s="13" t="s">
        <v>16</v>
      </c>
      <c r="I88" s="33" t="s">
        <v>17</v>
      </c>
    </row>
    <row r="89" ht="30" customHeight="1" spans="1:9">
      <c r="A89" s="10">
        <v>87</v>
      </c>
      <c r="B89" s="11" t="s">
        <v>198</v>
      </c>
      <c r="C89" s="25" t="s">
        <v>199</v>
      </c>
      <c r="D89" s="15" t="s">
        <v>242</v>
      </c>
      <c r="E89" s="15" t="s">
        <v>243</v>
      </c>
      <c r="F89" s="13" t="s">
        <v>16</v>
      </c>
      <c r="G89" s="13" t="s">
        <v>16</v>
      </c>
      <c r="H89" s="13" t="s">
        <v>16</v>
      </c>
      <c r="I89" s="33" t="s">
        <v>17</v>
      </c>
    </row>
    <row r="90" ht="30" customHeight="1" spans="1:9">
      <c r="A90" s="10">
        <v>88</v>
      </c>
      <c r="B90" s="11" t="s">
        <v>198</v>
      </c>
      <c r="C90" s="25" t="s">
        <v>199</v>
      </c>
      <c r="D90" s="15" t="s">
        <v>244</v>
      </c>
      <c r="E90" s="15" t="s">
        <v>245</v>
      </c>
      <c r="F90" s="13" t="s">
        <v>16</v>
      </c>
      <c r="G90" s="13" t="s">
        <v>16</v>
      </c>
      <c r="H90" s="13" t="s">
        <v>16</v>
      </c>
      <c r="I90" s="33" t="s">
        <v>17</v>
      </c>
    </row>
    <row r="91" ht="30" customHeight="1" spans="1:9">
      <c r="A91" s="10">
        <v>89</v>
      </c>
      <c r="B91" s="11" t="s">
        <v>198</v>
      </c>
      <c r="C91" s="25" t="s">
        <v>199</v>
      </c>
      <c r="D91" s="15" t="s">
        <v>246</v>
      </c>
      <c r="E91" s="15" t="s">
        <v>247</v>
      </c>
      <c r="F91" s="13" t="s">
        <v>16</v>
      </c>
      <c r="G91" s="13" t="s">
        <v>16</v>
      </c>
      <c r="H91" s="13" t="s">
        <v>16</v>
      </c>
      <c r="I91" s="33" t="s">
        <v>17</v>
      </c>
    </row>
    <row r="92" ht="30" customHeight="1" spans="1:9">
      <c r="A92" s="10">
        <v>90</v>
      </c>
      <c r="B92" s="11" t="s">
        <v>198</v>
      </c>
      <c r="C92" s="25" t="s">
        <v>199</v>
      </c>
      <c r="D92" s="15" t="s">
        <v>248</v>
      </c>
      <c r="E92" s="15" t="s">
        <v>249</v>
      </c>
      <c r="F92" s="13" t="s">
        <v>16</v>
      </c>
      <c r="G92" s="13" t="s">
        <v>16</v>
      </c>
      <c r="H92" s="13" t="s">
        <v>16</v>
      </c>
      <c r="I92" s="33" t="s">
        <v>17</v>
      </c>
    </row>
    <row r="93" ht="30" customHeight="1" spans="1:9">
      <c r="A93" s="10">
        <v>91</v>
      </c>
      <c r="B93" s="11" t="s">
        <v>198</v>
      </c>
      <c r="C93" s="25" t="s">
        <v>199</v>
      </c>
      <c r="D93" s="15" t="s">
        <v>250</v>
      </c>
      <c r="E93" s="15" t="s">
        <v>251</v>
      </c>
      <c r="F93" s="13" t="s">
        <v>16</v>
      </c>
      <c r="G93" s="13" t="s">
        <v>16</v>
      </c>
      <c r="H93" s="13" t="s">
        <v>16</v>
      </c>
      <c r="I93" s="33" t="s">
        <v>17</v>
      </c>
    </row>
    <row r="94" ht="30" customHeight="1" spans="1:9">
      <c r="A94" s="16">
        <v>92</v>
      </c>
      <c r="B94" s="17" t="s">
        <v>198</v>
      </c>
      <c r="C94" s="37" t="s">
        <v>199</v>
      </c>
      <c r="D94" s="19" t="s">
        <v>252</v>
      </c>
      <c r="E94" s="19" t="s">
        <v>253</v>
      </c>
      <c r="F94" s="20" t="s">
        <v>16</v>
      </c>
      <c r="G94" s="20" t="s">
        <v>16</v>
      </c>
      <c r="H94" s="20" t="s">
        <v>16</v>
      </c>
      <c r="I94" s="34" t="s">
        <v>17</v>
      </c>
    </row>
  </sheetData>
  <sortState ref="A4:I9">
    <sortCondition ref="H4:H9" descending="1"/>
  </sortState>
  <mergeCells count="1">
    <mergeCell ref="A1:I1"/>
  </mergeCells>
  <conditionalFormatting sqref="D42:D43">
    <cfRule type="duplicateValues" dxfId="0" priority="3"/>
  </conditionalFormatting>
  <conditionalFormatting sqref="E10:E29 E3">
    <cfRule type="duplicateValues" dxfId="0" priority="4"/>
  </conditionalFormatting>
  <conditionalFormatting sqref="D10:D29 D4:E7">
    <cfRule type="duplicateValues" dxfId="0" priority="5"/>
  </conditionalFormatting>
  <conditionalFormatting sqref="D44:E58">
    <cfRule type="duplicateValues" dxfId="0" priority="2"/>
  </conditionalFormatting>
  <conditionalFormatting sqref="D67:E67 D76:E89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01岗位</vt:lpstr>
      <vt:lpstr>03岗位</vt:lpstr>
      <vt:lpstr>04-08岗位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Tout</cp:lastModifiedBy>
  <dcterms:created xsi:type="dcterms:W3CDTF">2023-05-12T11:23:00Z</dcterms:created>
  <dcterms:modified xsi:type="dcterms:W3CDTF">2023-09-04T02:26:11Z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2F7961EEE96D4805BE41762634762D88_13</vt:lpwstr>
  </property>
</Properties>
</file>